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<sst xmlns="http://schemas.openxmlformats.org/spreadsheetml/2006/main" count="300" uniqueCount="194">
  <si>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</si>
  <si>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</si>
  <si>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</si>
  <si>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</si>
  <si>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</si>
  <si>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</si>
  <si>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</si>
  <si>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</si>
  <si>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</si>
  <si>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</si>
  <si>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</si>
  <si>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</si>
  <si>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</si>
  <si>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</si>
  <si>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</si>
  <si>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</si>
  <si>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</si>
  <si>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</si>
  <si>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</si>
  <si>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</si>
  <si>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</si>
  <si>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</si>
  <si>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</si>
  <si>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</si>
  <si>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</si>
  <si>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</si>
  <si>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</si>
  <si>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</si>
  <si>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</si>
  <si>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</si>
  <si>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</si>
  <si>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</si>
  <si>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</si>
  <si>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</si>
  <si>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</si>
  <si>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</si>
  <si>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</si>
  <si>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</si>
  <si>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</si>
  <si>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</si>
  <si>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</si>
  <si>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</si>
  <si>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</si>
  <si>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</si>
  <si>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</si>
  <si>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</si>
  <si>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</si>
  <si>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</si>
  <si>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</si>
  <si>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</si>
  <si>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</si>
  <si>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</si>
  <si>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</si>
  <si>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</si>
  <si>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</si>
  <si>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</si>
  <si>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</si>
  <si>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</si>
  <si>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</si>
  <si>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</si>
  <si>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</si>
  <si>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</si>
  <si>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</si>
  <si>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</si>
  <si>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</si>
  <si>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</si>
  <si>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</si>
  <si>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</si>
  <si>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</si>
  <si>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</si>
  <si>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</si>
  <si>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</si>
  <si>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</si>
  <si>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</si>
  <si>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</si>
  <si>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</si>
  <si>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</si>
  <si>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</si>
  <si>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</si>
  <si>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</si>
  <si>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</si>
  <si>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</si>
  <si>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</si>
  <si>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</si>
  <si>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</si>
  <si>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</si>
  <si>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</si>
  <si>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</si>
  <si>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</si>
  <si>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</si>
  <si>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</si>
  <si>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</si>
  <si>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</si>
  <si>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</si>
  <si>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</si>
  <si>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</si>
  <si>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</si>
  <si>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</si>
  <si>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</si>
  <si>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</si>
  <si>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</si>
  <si>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</si>
  <si>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</si>
  <si>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</si>
  <si>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</si>
  <si>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</si>
  <si>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</si>
  <si>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</si>
  <si>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</si>
  <si>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</si>
  <si>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</si>
  <si>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</si>
  <si>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</si>
  <si>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</si>
  <si>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</si>
  <si>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</si>
  <si>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</si>
  <si>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</si>
  <si>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</si>
  <si>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</si>
  <si>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</si>
  <si>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</si>
  <si>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</si>
  <si>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</si>
  <si>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</si>
  <si>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</si>
  <si>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</si>
  <si>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</si>
  <si>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</si>
  <si>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</si>
  <si>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</si>
  <si>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</si>
  <si>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</si>
  <si>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</si>
  <si>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</si>
  <si>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</si>
  <si>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</si>
  <si>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</si>
  <si>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</si>
  <si>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</si>
  <si>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</si>
  <si>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</si>
  <si>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</si>
  <si>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</si>
  <si>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</si>
  <si>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</si>
  <si>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</si>
  <si>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</si>
  <si>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</si>
  <si>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</si>
  <si>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</si>
  <si>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</si>
  <si>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</si>
  <si>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</si>
  <si>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</si>
  <si>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</si>
  <si>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</si>
  <si>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</si>
  <si>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</si>
  <si>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</si>
  <si>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</si>
  <si>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</si>
  <si>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</si>
  <si>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</si>
  <si>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</si>
  <si>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</si>
  <si>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</si>
  <si>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</si>
  <si>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</si>
  <si>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</si>
  <si>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</si>
  <si>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</si>
  <si>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</si>
  <si>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</si>
  <si>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</si>
  <si>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</si>
  <si>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</si>
  <si>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</si>
  <si>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</si>
  <si>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</si>
  <si>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</si>
  <si>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</si>
  <si>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</si>
  <si>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</si>
  <si>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</si>
  <si>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</si>
  <si>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</si>
  <si>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</si>
  <si>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</si>
  <si>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</si>
  <si>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</si>
  <si>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</si>
  <si>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</si>
  <si>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 ул Советская 19, 1 блок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</si>
</sst>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L80" sqref="L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39989.43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49177.91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144173.88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15474.24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13733.52+G32</f>
        <v>15847.32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14860.88+G34</f>
        <v>16093.929999999998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4096.79+G37</f>
        <v>9205.14</v>
      </c>
      <c r="H16" s="44"/>
      <c r="M16" s="125">
        <f>G14+G31-G15</f>
        <v>18534.950000000004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54002.06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39989.43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2081.300000000003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24823.56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20955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5286.84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41071.08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1934.28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149225.61000000002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141518.44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f>18781.56</f>
        <v>18781.56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f>2113.8</f>
        <v>2113.8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f>7707.17</f>
        <v>7707.17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f>1233.05</f>
        <v>1233.05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f>34411.65</f>
        <v>34411.65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45486.04000000001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4227.6+G32-G34</f>
        <v>5108.35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151306.91000000003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2081.300000000003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62907.73999999999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54002.06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2.4</v>
      </c>
      <c r="F45" s="54" t="s">
        <v>190</v>
      </c>
      <c r="G45" s="55">
        <v>3837002062</v>
      </c>
      <c r="H45" s="56">
        <f>G13</f>
        <v>15474.24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24823.56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20955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5286.84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41071.08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161612.78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-34393.100000000006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837.7011965811965</v>
      </c>
      <c r="G66" s="87">
        <f>G67/((21.48+22.34)/2)</f>
        <v>541.7503423094478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12251.38</v>
      </c>
      <c r="G67" s="64">
        <v>11869.75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19241.9</v>
      </c>
      <c r="G68" s="63">
        <v>39272.33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-6990.520000000002</v>
      </c>
      <c r="G69" s="68">
        <f>G67-G68</f>
        <v>-27402.58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13496.8</v>
      </c>
      <c r="G70" s="100">
        <v>13935.05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-1245.42</v>
      </c>
      <c r="G71" s="39">
        <f>G67-G70</f>
        <v>-2065.2999999999993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-12469.58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5.8</v>
      </c>
      <c r="F81" s="160"/>
      <c r="G81" s="161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2157.61</v>
      </c>
      <c r="D98" s="84">
        <v>5100.15</v>
      </c>
      <c r="E98" s="85">
        <v>0</v>
      </c>
      <c r="F98" s="94">
        <f>C98+D98-E98</f>
        <v>7257.76</v>
      </c>
    </row>
    <row r="99" spans="2:6" ht="22.5">
      <c r="B99" s="93" t="s">
        <v>174</v>
      </c>
      <c r="C99" s="84">
        <v>2178.38</v>
      </c>
      <c r="D99" s="84">
        <v>76.23</v>
      </c>
      <c r="E99" s="85">
        <v>0</v>
      </c>
      <c r="F99" s="94">
        <f>C99+D99-E99</f>
        <v>2254.61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2019-03-21T08:10:39Z</dcterms:modified>
  <cp:category/>
  <cp:version/>
  <cp:contentType/>
  <cp:contentStatus/>
</cp:coreProperties>
</file>