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<sst xmlns="http://schemas.openxmlformats.org/spreadsheetml/2006/main" count="289" uniqueCount="186">
  <si>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</si>
  <si>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</si>
  <si>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</si>
  <si>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</si>
  <si>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</si>
  <si>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</si>
  <si>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</si>
  <si>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</si>
  <si>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</si>
  <si>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</si>
  <si>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</si>
  <si>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</si>
  <si>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</si>
  <si>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</si>
  <si>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</si>
  <si>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</si>
  <si>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</si>
  <si>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</si>
  <si>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</si>
  <si>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</si>
  <si>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</si>
  <si>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</si>
  <si>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</si>
  <si>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</si>
  <si>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</si>
  <si>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</si>
  <si>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</si>
  <si>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</si>
  <si>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</si>
  <si>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</si>
  <si>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</si>
  <si>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</si>
  <si>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</si>
  <si>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</si>
  <si>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</si>
  <si>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</si>
  <si>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</si>
  <si>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</si>
  <si>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</si>
  <si>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</si>
  <si>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</si>
  <si>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</si>
  <si>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</si>
  <si>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</si>
  <si>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</si>
  <si>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</si>
  <si>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</si>
  <si>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</si>
  <si>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</si>
  <si>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</si>
  <si>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</si>
  <si>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</si>
  <si>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</si>
  <si>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</si>
  <si>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</si>
  <si>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</si>
  <si>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</si>
  <si>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</si>
  <si>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</si>
  <si>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</si>
  <si>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</si>
  <si>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</si>
  <si>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</si>
  <si>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</si>
  <si>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</si>
  <si>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</si>
  <si>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</si>
  <si>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</si>
  <si>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</si>
  <si>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</si>
  <si>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</si>
  <si>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</si>
  <si>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</si>
  <si>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</si>
  <si>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</si>
  <si>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</si>
  <si>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</si>
  <si>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</si>
  <si>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</si>
  <si>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</si>
  <si>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</si>
  <si>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</si>
  <si>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</si>
  <si>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</si>
  <si>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</si>
  <si>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</si>
  <si>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</si>
  <si>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</si>
  <si>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</si>
  <si>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</si>
  <si>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</si>
  <si>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</si>
  <si>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</si>
  <si>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</si>
  <si>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</si>
  <si>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</si>
  <si>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</si>
  <si>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</si>
  <si>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</si>
  <si>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</si>
  <si>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</si>
  <si>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</si>
  <si>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</si>
  <si>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</si>
  <si>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</si>
  <si>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</si>
  <si>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</si>
  <si>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</si>
  <si>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</si>
  <si>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</si>
  <si>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</si>
  <si>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</si>
  <si>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</si>
  <si>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</si>
  <si>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</si>
  <si>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</si>
  <si>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</si>
  <si>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</si>
  <si>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</si>
  <si>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</si>
  <si>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</si>
  <si>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</si>
  <si>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</si>
  <si>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</si>
  <si>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</si>
  <si>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</si>
  <si>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</si>
  <si>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</si>
  <si>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</si>
  <si>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</si>
  <si>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</si>
  <si>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</si>
  <si>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</si>
  <si>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</si>
  <si>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</si>
  <si>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</si>
  <si>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</si>
  <si>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</si>
  <si>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</si>
  <si>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</si>
  <si>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</si>
  <si>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</si>
  <si>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</si>
  <si>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</si>
  <si>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</si>
  <si>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</si>
  <si>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</si>
  <si>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</si>
  <si>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</si>
  <si>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</si>
  <si>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</si>
  <si>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</si>
  <si>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</si>
  <si>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</si>
  <si>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</si>
  <si>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</si>
  <si>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</si>
  <si>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</si>
  <si>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</si>
  <si>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</si>
  <si>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</si>
  <si>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</si>
  <si>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</si>
  <si>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</si>
  <si>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</si>
  <si>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</si>
  <si>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</si>
  <si>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</si>
  <si>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</si>
  <si>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</si>
  <si>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</si>
  <si>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</si>
  <si>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</si>
  <si>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</si>
  <si>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</si>
  <si>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</si>
  <si>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</si>
  <si>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</si>
  <si>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</si>
  <si>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</si>
  <si>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</si>
  <si>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</si>
  <si>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</si>
  <si>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79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</si>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</sst>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183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8">
        <v>44561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6">
        <v>73724.95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0">
        <v>66028.91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</f>
        <v>254236.07999999996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8">
        <v>47903.64</v>
      </c>
      <c r="H13" s="5"/>
      <c r="L13" s="115">
        <f>G13+G14+G20+G21+G22+G23+G24-G32</f>
        <v>270685.01999999996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2">
        <v>47037.48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3">
        <v>49836.73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4">
        <v>6679.55</v>
      </c>
      <c r="H16" s="43"/>
      <c r="M16" s="115">
        <f>G14+G31-G15</f>
        <v>-2799.25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8">
        <v>2150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73724.95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0">
        <f>G18+G15-G17</f>
        <v>121411.68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55551.84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7">
        <v>11831.64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91911.48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7">
        <v>16448.94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5" t="s">
        <v>35</v>
      </c>
      <c r="E25" s="166"/>
      <c r="F25" s="176"/>
      <c r="G25" s="69">
        <f>G26+G33</f>
        <v>333277.7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333277.7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8"/>
      <c r="H30" s="65"/>
      <c r="I30" s="62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7">
        <v>0</v>
      </c>
      <c r="H31" s="123"/>
      <c r="I31" s="62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1" t="s">
        <v>51</v>
      </c>
      <c r="E38" s="142"/>
      <c r="F38" s="143"/>
      <c r="G38" s="59">
        <f>G25+G40</f>
        <v>454689.38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0">
        <f>G19</f>
        <v>121411.68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-13012.710000000021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3.26</v>
      </c>
      <c r="F44" s="63" t="s">
        <v>133</v>
      </c>
      <c r="G44" s="54">
        <v>3848006622</v>
      </c>
      <c r="H44" s="55">
        <f>G17</f>
        <v>2150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3.32</v>
      </c>
      <c r="F45" s="63" t="s">
        <v>133</v>
      </c>
      <c r="G45" s="54">
        <v>3848006622</v>
      </c>
      <c r="H45" s="55">
        <f>G13</f>
        <v>47903.64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55551.84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11831.64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91911.48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209348.59999999998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-2815.3099999999977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81.54132810311012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40742.94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43558.25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-2815.3099999999977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40742.94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2"/>
      <c r="F78" s="153"/>
      <c r="G78" s="154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15.23</v>
      </c>
      <c r="F80" s="178"/>
      <c r="G80" s="179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2</v>
      </c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11130.58+198.16</f>
        <v>11328.74</v>
      </c>
      <c r="D97" s="117"/>
      <c r="E97" s="85"/>
      <c r="F97" s="85">
        <f>C97+D97-E97</f>
        <v>11328.74</v>
      </c>
    </row>
    <row r="98" spans="2:6" ht="22.5">
      <c r="B98" s="84" t="s">
        <v>167</v>
      </c>
      <c r="C98" s="77">
        <v>7221.01</v>
      </c>
      <c r="D98" s="117"/>
      <c r="E98" s="85"/>
      <c r="F98" s="85">
        <f>C98+D98-E98</f>
        <v>7221.01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2022-03-01T02:55:44Z</dcterms:modified>
  <cp:category/>
  <cp:version/>
  <cp:contentType/>
  <cp:contentStatus/>
</cp:coreProperties>
</file>