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<sst xmlns="http://schemas.openxmlformats.org/spreadsheetml/2006/main" count="283" uniqueCount="179">
  <si>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</si>
  <si>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</si>
  <si>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</si>
  <si>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</si>
  <si>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</si>
  <si>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</si>
  <si>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</si>
  <si>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</si>
  <si>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</si>
  <si>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</si>
  <si>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</si>
  <si>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</si>
  <si>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</si>
  <si>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</si>
  <si>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</si>
  <si>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</si>
  <si>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</si>
  <si>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</si>
  <si>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</si>
  <si>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</si>
  <si>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</si>
  <si>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</si>
  <si>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</si>
  <si>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</si>
  <si>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</si>
  <si>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</si>
  <si>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</si>
  <si>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</si>
  <si>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</si>
  <si>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</si>
  <si>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</si>
  <si>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</si>
  <si>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</si>
  <si>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</si>
  <si>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</si>
  <si>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</si>
  <si>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</si>
  <si>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</si>
  <si>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</si>
  <si>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</si>
  <si>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</si>
  <si>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</si>
  <si>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</si>
  <si>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</si>
  <si>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</si>
  <si>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</si>
  <si>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</si>
  <si>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</si>
  <si>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</si>
  <si>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</si>
  <si>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</si>
  <si>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</si>
  <si>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</si>
  <si>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</si>
  <si>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</si>
  <si>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</si>
  <si>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</si>
  <si>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</si>
  <si>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</si>
  <si>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</si>
  <si>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</si>
  <si>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</si>
  <si>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</si>
  <si>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</si>
  <si>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</si>
  <si>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</si>
  <si>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</si>
  <si>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</si>
  <si>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</si>
  <si>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</si>
  <si>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</si>
  <si>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</si>
  <si>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</si>
  <si>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</si>
  <si>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</si>
  <si>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</si>
  <si>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</si>
  <si>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</si>
  <si>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</si>
  <si>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</si>
  <si>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</si>
  <si>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</si>
  <si>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</si>
  <si>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</si>
  <si>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</si>
  <si>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</si>
  <si>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</si>
  <si>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</si>
  <si>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</si>
  <si>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</si>
  <si>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</si>
  <si>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</si>
  <si>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</si>
  <si>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</si>
  <si>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</si>
  <si>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</si>
  <si>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</si>
  <si>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</si>
  <si>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</si>
  <si>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</si>
  <si>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</si>
  <si>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</si>
  <si>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</si>
  <si>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</si>
  <si>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</si>
  <si>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</si>
  <si>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</si>
  <si>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</si>
  <si>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</si>
  <si>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</si>
  <si>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</si>
  <si>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</si>
  <si>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</si>
  <si>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</si>
  <si>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</si>
  <si>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</si>
  <si>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</si>
  <si>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</si>
  <si>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</si>
  <si>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</si>
  <si>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</si>
  <si>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</si>
  <si>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</si>
  <si>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</si>
  <si>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</si>
  <si>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</si>
  <si>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</si>
  <si>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</si>
  <si>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</si>
  <si>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</si>
  <si>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</si>
  <si>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</si>
  <si>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</si>
  <si>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</si>
  <si>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</si>
  <si>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</si>
  <si>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</si>
  <si>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</si>
  <si>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</si>
  <si>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</si>
  <si>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</si>
  <si>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</si>
  <si>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</si>
  <si>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</si>
  <si>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</si>
  <si>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</si>
  <si>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</si>
  <si>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</si>
  <si>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</si>
  <si>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</si>
  <si>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</si>
  <si>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</si>
  <si>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</si>
  <si>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</si>
  <si>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</si>
  <si>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</si>
  <si>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</si>
  <si>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</si>
  <si>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</si>
  <si>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</si>
  <si>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</si>
  <si>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</si>
  <si>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</si>
  <si>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</si>
  <si>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</si>
  <si>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</si>
  <si>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</si>
  <si>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</si>
  <si>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</si>
  <si>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</si>
  <si>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</si>
  <si>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</si>
  <si>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</si>
  <si>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</si>
  <si>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</si>
  <si>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</si>
  <si>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</si>
  <si>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</si>
  <si>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д.1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</si>
</sst>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24531.69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669.87+2113.49+1005.04+1154.31+343.3+1039.68</f>
        <v>6325.69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1313.2+8285.75</f>
        <v>9598.95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10437.2+2087.44</f>
        <v>12524.640000000001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412.93+1601.35+1452.9+1589.23+7243.58</f>
        <v>12299.99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1039.68+G14-G15</f>
        <v>1264.3300000000017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3">
        <v>1878.65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24531.69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34953.03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9898+1979.6</f>
        <v>11877.6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2273.6+11368</f>
        <v>13641.6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3381.2+676.24</f>
        <v>4057.4399999999996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4243.44+21217.2</f>
        <v>25460.64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96229.81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1007.56+3255.24+1516.23+1741.36+517.97+1601.35+2411.33+7243.58+7631.51+5189.26+15083.94+6903.76</f>
        <v>54103.090000000004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259.81+839.43+391.61+449.76+133.78+412.93+451.15+1452.9+1582.54+1061.8+2831.05+1377.91</f>
        <v>11244.67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82">
        <f>1520.51+489.59+1589.23+1687.42+1145.18+3048.85</f>
        <v>9480.78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120761.5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34953.03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-87314.73999999999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1878.65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3.04</v>
      </c>
      <c r="F42" s="80" t="s">
        <v>136</v>
      </c>
      <c r="G42" s="60">
        <v>3810334293</v>
      </c>
      <c r="H42" s="61">
        <f>G13</f>
        <v>9598.95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11877.6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13641.6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4057.4399999999996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25460.64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66514.88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13705.30999999997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163.87316990125979</v>
      </c>
      <c r="F63" s="76">
        <f>F64/12</f>
        <v>492.12083333333334</v>
      </c>
      <c r="G63" s="77">
        <f>G64/18.26</f>
        <v>633.1188389923329</v>
      </c>
      <c r="H63" s="78">
        <f>H64/0.88</f>
        <v>400.07954545454544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43354.86+219050.37</f>
        <v>262405.23</v>
      </c>
      <c r="E64" s="65">
        <f>15002.33+974.78+3274.71</f>
        <v>19251.82</v>
      </c>
      <c r="F64" s="65">
        <f>605.1+150.78+5149.57</f>
        <v>5905.45</v>
      </c>
      <c r="G64" s="72">
        <f>2638.22+7535.74+1029.36+357.43</f>
        <v>11560.75</v>
      </c>
      <c r="H64" s="68">
        <f>56.42+295.65</f>
        <v>352.07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29786.28+33684.21+144675.42+8576.48+33900.15</f>
        <v>250622.54</v>
      </c>
      <c r="E65" s="65">
        <f>635.53+2491.53+1422.42+2228.34+10321.49+173.73+157.14+5295.51</f>
        <v>22725.690000000002</v>
      </c>
      <c r="F65" s="65">
        <f>394.74+648.69+3721.78+21.76+22.66+525.78+123.67+604.38</f>
        <v>6063.46</v>
      </c>
      <c r="G65" s="69">
        <f>175.53+932.27+357.43+308.92+701.02+926.84+255.11+325.09+2044.82</f>
        <v>6027.030000000001</v>
      </c>
      <c r="H65" s="69">
        <f>13.27+44.35+47.57+226.1</f>
        <v>331.28999999999996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11782.689999999973</v>
      </c>
      <c r="E66" s="76">
        <f>E64-E65</f>
        <v>-3473.8700000000026</v>
      </c>
      <c r="F66" s="76">
        <f>F64-F65</f>
        <v>-158.01000000000022</v>
      </c>
      <c r="G66" s="78">
        <f>G64-G65</f>
        <v>5533.719999999999</v>
      </c>
      <c r="H66" s="78">
        <f>H64-H65</f>
        <v>20.78000000000003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43354.86+219050.37</f>
        <v>262405.23</v>
      </c>
      <c r="E67" s="70">
        <f>984.19+15930.91+2982.55</f>
        <v>19897.649999999998</v>
      </c>
      <c r="F67" s="70">
        <f>723.67+150.78+5506.76</f>
        <v>6381.21</v>
      </c>
      <c r="G67" s="71">
        <f>2454.08+7033.55+1170.19+396.7</f>
        <v>11054.520000000002</v>
      </c>
      <c r="H67" s="71">
        <f>295.65</f>
        <v>295.65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645.8299999999981</v>
      </c>
      <c r="F68" s="44">
        <f>F67-F64</f>
        <v>475.7600000000002</v>
      </c>
      <c r="G68" s="44">
        <f>G67-G64</f>
        <v>-506.22999999999774</v>
      </c>
      <c r="H68" s="44">
        <f>H67-H64</f>
        <v>-56.420000000000016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558.9400000000005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2016-03-22T07:34:37Z</dcterms:modified>
  <cp:category/>
  <cp:version/>
  <cp:contentType/>
  <cp:contentStatus/>
</cp:coreProperties>
</file>