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<sst xmlns="http://schemas.openxmlformats.org/spreadsheetml/2006/main" count="285" uniqueCount="180">
  <si>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</si>
  <si>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</si>
  <si>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</si>
  <si>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</si>
  <si>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</si>
  <si>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</si>
  <si>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</si>
  <si>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</si>
  <si>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</si>
  <si>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</si>
  <si>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</si>
  <si>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</si>
  <si>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</si>
  <si>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</si>
  <si>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</si>
  <si>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</si>
  <si>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</si>
  <si>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</si>
  <si>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</si>
  <si>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</si>
  <si>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</si>
  <si>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</si>
  <si>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</si>
  <si>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</si>
  <si>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</si>
  <si>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</si>
  <si>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</si>
  <si>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</si>
  <si>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</si>
  <si>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</si>
  <si>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</si>
  <si>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</si>
  <si>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</si>
  <si>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</si>
  <si>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</si>
  <si>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</si>
  <si>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</si>
  <si>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</si>
  <si>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</si>
  <si>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</si>
  <si>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</si>
  <si>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</si>
  <si>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</si>
  <si>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</si>
  <si>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</si>
  <si>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</si>
  <si>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</si>
  <si>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</si>
  <si>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</si>
  <si>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</si>
  <si>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</si>
  <si>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</si>
  <si>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</si>
  <si>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</si>
  <si>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</si>
  <si>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</si>
  <si>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</si>
  <si>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</si>
  <si>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</si>
  <si>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</si>
  <si>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</si>
  <si>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</si>
  <si>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</si>
  <si>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</si>
  <si>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</si>
  <si>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</si>
  <si>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</si>
  <si>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</si>
  <si>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</si>
  <si>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</si>
  <si>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</si>
  <si>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</si>
  <si>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</si>
  <si>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</si>
  <si>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</si>
  <si>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</si>
  <si>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</si>
  <si>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</si>
  <si>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</si>
  <si>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</si>
  <si>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</si>
  <si>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</si>
  <si>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</si>
  <si>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</si>
  <si>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</si>
  <si>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</si>
  <si>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</si>
  <si>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</si>
  <si>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</si>
  <si>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</si>
  <si>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</si>
  <si>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</si>
  <si>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</si>
  <si>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</si>
  <si>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</si>
  <si>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</si>
  <si>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</si>
  <si>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</si>
  <si>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</si>
  <si>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</si>
  <si>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</si>
  <si>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</si>
  <si>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</si>
  <si>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</si>
  <si>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</si>
  <si>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</si>
  <si>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</si>
  <si>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</si>
  <si>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</si>
  <si>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</si>
  <si>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</si>
  <si>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</si>
  <si>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</si>
  <si>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</si>
  <si>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</si>
  <si>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</si>
  <si>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</si>
  <si>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</si>
  <si>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</si>
  <si>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</si>
  <si>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</si>
  <si>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</si>
  <si>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</si>
  <si>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</si>
  <si>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</si>
  <si>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</si>
  <si>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</si>
  <si>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</si>
  <si>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</si>
  <si>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</si>
  <si>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</si>
  <si>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</si>
  <si>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</si>
  <si>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</si>
  <si>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</si>
  <si>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</si>
  <si>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</si>
  <si>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</si>
  <si>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</si>
  <si>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</si>
  <si>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</si>
  <si>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</si>
  <si>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</si>
  <si>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</si>
  <si>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</si>
  <si>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</si>
  <si>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</si>
  <si>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</si>
  <si>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</si>
  <si>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</si>
  <si>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</si>
  <si>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</si>
  <si>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</si>
  <si>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</si>
  <si>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</si>
  <si>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</si>
  <si>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</si>
  <si>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</si>
  <si>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</si>
  <si>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</si>
  <si>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</si>
  <si>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</si>
  <si>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</si>
  <si>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</si>
  <si>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</si>
  <si>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</si>
  <si>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</si>
  <si>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</si>
  <si>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</si>
  <si>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</si>
  <si>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</si>
  <si>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</si>
  <si>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</si>
  <si>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</si>
  <si>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</si>
  <si>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</si>
  <si>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</si>
  <si>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</si>
  <si>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       по ул. Слюдяная д. 14 за 2017  год</t>
  </si>
  <si>
    <t>кв.4,5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</si>
</sst>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vertical="top" wrapText="1"/>
    </xf>
    <xf numFmtId="0" fontId="0" fillId="32" borderId="2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2" borderId="44" xfId="0" applyFont="1" applyFill="1" applyBorder="1" applyAlignment="1">
      <alignment horizontal="center" vertical="top" wrapText="1"/>
    </xf>
    <xf numFmtId="0" fontId="0" fillId="32" borderId="45" xfId="0" applyFont="1" applyFill="1" applyBorder="1" applyAlignment="1">
      <alignment horizontal="center" vertical="top" wrapText="1"/>
    </xf>
    <xf numFmtId="0" fontId="0" fillId="32" borderId="4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2" borderId="33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32" borderId="34" xfId="0" applyFont="1" applyFill="1" applyBorder="1" applyAlignment="1">
      <alignment horizontal="center" vertical="top" wrapText="1"/>
    </xf>
    <xf numFmtId="0" fontId="0" fillId="32" borderId="35" xfId="0" applyFont="1" applyFill="1" applyBorder="1" applyAlignment="1">
      <alignment horizontal="center" vertical="top" wrapText="1"/>
    </xf>
    <xf numFmtId="0" fontId="0" fillId="32" borderId="36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8" t="s">
        <v>178</v>
      </c>
      <c r="B1" s="118"/>
      <c r="C1" s="118"/>
      <c r="D1" s="118"/>
      <c r="E1" s="118"/>
      <c r="F1" s="118"/>
      <c r="G1" s="118"/>
      <c r="H1" s="118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9"/>
      <c r="E4" s="120"/>
      <c r="F4" s="121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2"/>
      <c r="E5" s="123"/>
      <c r="F5" s="124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5"/>
      <c r="E6" s="126"/>
      <c r="F6" s="127"/>
      <c r="G6" s="35">
        <v>43100</v>
      </c>
      <c r="H6" s="5"/>
    </row>
    <row r="7" spans="1:8" ht="38.25" customHeight="1" thickBot="1">
      <c r="A7" s="105" t="s">
        <v>13</v>
      </c>
      <c r="B7" s="106"/>
      <c r="C7" s="106"/>
      <c r="D7" s="107"/>
      <c r="E7" s="107"/>
      <c r="F7" s="107"/>
      <c r="G7" s="106"/>
      <c r="H7" s="108"/>
    </row>
    <row r="8" spans="1:8" ht="33" customHeight="1" thickBot="1">
      <c r="A8" s="39" t="s">
        <v>0</v>
      </c>
      <c r="B8" s="38" t="s">
        <v>1</v>
      </c>
      <c r="C8" s="40" t="s">
        <v>2</v>
      </c>
      <c r="D8" s="131" t="s">
        <v>3</v>
      </c>
      <c r="E8" s="132"/>
      <c r="F8" s="133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29"/>
      <c r="F9" s="150"/>
      <c r="G9" s="22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29"/>
      <c r="F10" s="150"/>
      <c r="G10" s="62">
        <v>7006.03</v>
      </c>
      <c r="H10" s="5"/>
      <c r="J10" s="94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29"/>
      <c r="F11" s="150"/>
      <c r="G11" s="89">
        <v>31400.37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4" t="s">
        <v>23</v>
      </c>
      <c r="E12" s="155"/>
      <c r="F12" s="156"/>
      <c r="G12" s="90">
        <f>G13+G20+G21+G22+G23+G14</f>
        <v>18441.96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1" t="s">
        <v>26</v>
      </c>
      <c r="E13" s="112"/>
      <c r="F13" s="116"/>
      <c r="G13" s="64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1" t="s">
        <v>29</v>
      </c>
      <c r="E14" s="112"/>
      <c r="F14" s="116"/>
      <c r="G14" s="91">
        <f>4255.8</f>
        <v>4255.8</v>
      </c>
      <c r="H14" s="5"/>
    </row>
    <row r="15" spans="1:8" ht="26.25" customHeight="1" thickBot="1">
      <c r="A15" s="4"/>
      <c r="B15" s="6"/>
      <c r="C15" s="3" t="s">
        <v>16</v>
      </c>
      <c r="D15" s="111" t="s">
        <v>156</v>
      </c>
      <c r="E15" s="112"/>
      <c r="F15" s="116"/>
      <c r="G15" s="92">
        <v>2902.86</v>
      </c>
      <c r="H15" s="5"/>
    </row>
    <row r="16" spans="1:8" ht="13.5" customHeight="1" thickBot="1">
      <c r="A16" s="4"/>
      <c r="B16" s="6"/>
      <c r="C16" s="3" t="s">
        <v>16</v>
      </c>
      <c r="D16" s="111" t="s">
        <v>157</v>
      </c>
      <c r="E16" s="112"/>
      <c r="F16" s="116"/>
      <c r="G16" s="93">
        <v>7978.92</v>
      </c>
      <c r="H16" s="48"/>
    </row>
    <row r="17" spans="1:8" ht="13.5" customHeight="1" thickBot="1">
      <c r="A17" s="4"/>
      <c r="B17" s="6"/>
      <c r="C17" s="3" t="s">
        <v>16</v>
      </c>
      <c r="D17" s="111" t="s">
        <v>158</v>
      </c>
      <c r="E17" s="112"/>
      <c r="F17" s="116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1" t="s">
        <v>18</v>
      </c>
      <c r="E18" s="112"/>
      <c r="F18" s="116"/>
      <c r="G18" s="14">
        <f>G10</f>
        <v>7006.03</v>
      </c>
      <c r="H18" s="5"/>
    </row>
    <row r="19" spans="1:8" ht="27" customHeight="1" thickBot="1">
      <c r="A19" s="4"/>
      <c r="B19" s="6"/>
      <c r="C19" s="3" t="s">
        <v>16</v>
      </c>
      <c r="D19" s="111" t="s">
        <v>55</v>
      </c>
      <c r="E19" s="112"/>
      <c r="F19" s="116"/>
      <c r="G19" s="72">
        <f>G18+G15-G17</f>
        <v>9908.89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4">
        <v>7692.48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49" t="s">
        <v>151</v>
      </c>
      <c r="E21" s="129"/>
      <c r="F21" s="150"/>
      <c r="G21" s="63">
        <v>6493.68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49" t="s">
        <v>152</v>
      </c>
      <c r="E22" s="129"/>
      <c r="F22" s="150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1" t="s">
        <v>153</v>
      </c>
      <c r="E23" s="152"/>
      <c r="F23" s="153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49" t="s">
        <v>35</v>
      </c>
      <c r="E24" s="129"/>
      <c r="F24" s="150"/>
      <c r="G24" s="86">
        <f>G25+G26+G27+G28+G29+G30</f>
        <v>12452.2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12452.2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1" t="s">
        <v>41</v>
      </c>
      <c r="E26" s="112"/>
      <c r="F26" s="116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1" t="s">
        <v>44</v>
      </c>
      <c r="E27" s="112"/>
      <c r="F27" s="116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1" t="s">
        <v>47</v>
      </c>
      <c r="E28" s="112"/>
      <c r="F28" s="116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1" t="s">
        <v>124</v>
      </c>
      <c r="E29" s="112"/>
      <c r="F29" s="116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1" t="s">
        <v>166</v>
      </c>
      <c r="E30" s="112"/>
      <c r="F30" s="112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1" t="s">
        <v>174</v>
      </c>
      <c r="E31" s="112"/>
      <c r="F31" s="112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1" t="s">
        <v>175</v>
      </c>
      <c r="E32" s="112"/>
      <c r="F32" s="112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1" t="s">
        <v>177</v>
      </c>
      <c r="E33" s="112"/>
      <c r="F33" s="112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1" t="s">
        <v>176</v>
      </c>
      <c r="E34" s="112"/>
      <c r="F34" s="112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1" t="s">
        <v>51</v>
      </c>
      <c r="E35" s="112"/>
      <c r="F35" s="116"/>
      <c r="G35" s="65">
        <f>G24+G10</f>
        <v>19458.23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1" t="s">
        <v>53</v>
      </c>
      <c r="E36" s="112"/>
      <c r="F36" s="11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1" t="s">
        <v>55</v>
      </c>
      <c r="E37" s="112"/>
      <c r="F37" s="116"/>
      <c r="G37" s="72">
        <f>G19</f>
        <v>9908.89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1" t="s">
        <v>57</v>
      </c>
      <c r="E38" s="112"/>
      <c r="F38" s="116"/>
      <c r="G38" s="87">
        <f>G11+G12-G24</f>
        <v>37390.130000000005</v>
      </c>
      <c r="H38" s="48"/>
    </row>
    <row r="39" spans="1:8" ht="38.25" customHeight="1" thickBot="1">
      <c r="A39" s="109" t="s">
        <v>58</v>
      </c>
      <c r="B39" s="110"/>
      <c r="C39" s="110"/>
      <c r="D39" s="110"/>
      <c r="E39" s="110"/>
      <c r="F39" s="106"/>
      <c r="G39" s="110"/>
      <c r="H39" s="108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0</v>
      </c>
      <c r="F42" s="79" t="s">
        <v>136</v>
      </c>
      <c r="G42" s="59">
        <v>3810334293</v>
      </c>
      <c r="H42" s="60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7692.48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6493.68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4"/>
      <c r="G47" s="116"/>
      <c r="H47" s="60">
        <f>SUM(H41:H46)</f>
        <v>14186.16</v>
      </c>
    </row>
    <row r="48" spans="1:8" ht="19.5" customHeight="1" thickBot="1">
      <c r="A48" s="109" t="s">
        <v>64</v>
      </c>
      <c r="B48" s="110"/>
      <c r="C48" s="110"/>
      <c r="D48" s="110"/>
      <c r="E48" s="110"/>
      <c r="F48" s="110"/>
      <c r="G48" s="110"/>
      <c r="H48" s="117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3" t="s">
        <v>141</v>
      </c>
      <c r="E49" s="104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3" t="s">
        <v>69</v>
      </c>
      <c r="E50" s="104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3" t="s">
        <v>71</v>
      </c>
      <c r="E51" s="104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3" t="s">
        <v>73</v>
      </c>
      <c r="E52" s="104"/>
      <c r="F52" s="55">
        <v>0</v>
      </c>
      <c r="G52" s="50"/>
      <c r="H52" s="48"/>
    </row>
    <row r="53" spans="1:8" ht="18.75" customHeight="1" thickBot="1">
      <c r="A53" s="113" t="s">
        <v>74</v>
      </c>
      <c r="B53" s="114"/>
      <c r="C53" s="114"/>
      <c r="D53" s="114"/>
      <c r="E53" s="114"/>
      <c r="F53" s="114"/>
      <c r="G53" s="114"/>
      <c r="H53" s="115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3" t="s">
        <v>15</v>
      </c>
      <c r="E54" s="104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3" t="s">
        <v>18</v>
      </c>
      <c r="E55" s="104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3" t="s">
        <v>20</v>
      </c>
      <c r="E56" s="104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3" t="s">
        <v>53</v>
      </c>
      <c r="E57" s="104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3" t="s">
        <v>55</v>
      </c>
      <c r="E58" s="104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7" t="s">
        <v>57</v>
      </c>
      <c r="E59" s="148"/>
      <c r="F59" s="56">
        <f>D66+E66+F66+G66+H66</f>
        <v>223.97000000000003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53.42259414225942</v>
      </c>
      <c r="G63" s="76">
        <f>G64/22.34</f>
        <v>0</v>
      </c>
      <c r="H63" s="77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766.08</v>
      </c>
      <c r="G64" s="71">
        <v>0</v>
      </c>
      <c r="H64" s="67">
        <v>0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542.11</v>
      </c>
      <c r="G65" s="68">
        <v>0</v>
      </c>
      <c r="H65" s="68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223.97000000000003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766.08</v>
      </c>
      <c r="G67" s="70">
        <v>0</v>
      </c>
      <c r="H67" s="70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8" t="s">
        <v>145</v>
      </c>
      <c r="E69" s="139"/>
      <c r="F69" s="139"/>
      <c r="G69" s="139"/>
      <c r="H69" s="14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1" t="s">
        <v>145</v>
      </c>
      <c r="E70" s="142"/>
      <c r="F70" s="142"/>
      <c r="G70" s="142"/>
      <c r="H70" s="14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09" t="s">
        <v>101</v>
      </c>
      <c r="B72" s="110"/>
      <c r="C72" s="110"/>
      <c r="D72" s="110"/>
      <c r="E72" s="110"/>
      <c r="F72" s="110"/>
      <c r="G72" s="110"/>
      <c r="H72" s="117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4"/>
      <c r="F73" s="145"/>
      <c r="G73" s="146"/>
      <c r="H73" s="102">
        <v>0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4"/>
      <c r="F74" s="145"/>
      <c r="G74" s="146"/>
      <c r="H74" s="102">
        <v>0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4"/>
      <c r="F75" s="145"/>
      <c r="G75" s="146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4"/>
      <c r="F76" s="165"/>
      <c r="G76" s="166"/>
      <c r="H76" s="102">
        <f>D68+E68+F68+G68+H68</f>
        <v>0</v>
      </c>
    </row>
    <row r="77" spans="1:8" ht="25.5" customHeight="1" thickBot="1">
      <c r="A77" s="109" t="s">
        <v>107</v>
      </c>
      <c r="B77" s="110"/>
      <c r="C77" s="110"/>
      <c r="D77" s="110"/>
      <c r="E77" s="110"/>
      <c r="F77" s="110"/>
      <c r="G77" s="110"/>
      <c r="H77" s="117"/>
    </row>
    <row r="78" spans="1:8" ht="54.75" customHeight="1" thickBot="1">
      <c r="A78" s="95" t="s">
        <v>108</v>
      </c>
      <c r="B78" s="95" t="s">
        <v>109</v>
      </c>
      <c r="C78" s="96" t="s">
        <v>67</v>
      </c>
      <c r="D78" s="95" t="s">
        <v>109</v>
      </c>
      <c r="E78" s="167" t="s">
        <v>179</v>
      </c>
      <c r="F78" s="168"/>
      <c r="G78" s="169"/>
      <c r="H78" s="97">
        <v>2</v>
      </c>
    </row>
    <row r="79" spans="1:8" ht="26.25" thickBot="1">
      <c r="A79" s="95" t="s">
        <v>110</v>
      </c>
      <c r="B79" s="95" t="s">
        <v>111</v>
      </c>
      <c r="C79" s="96" t="s">
        <v>67</v>
      </c>
      <c r="D79" s="95" t="s">
        <v>111</v>
      </c>
      <c r="E79" s="170"/>
      <c r="F79" s="171"/>
      <c r="G79" s="172"/>
      <c r="H79" s="98"/>
    </row>
    <row r="80" spans="1:8" ht="59.25" customHeight="1" thickBot="1">
      <c r="A80" s="95" t="s">
        <v>112</v>
      </c>
      <c r="B80" s="95" t="s">
        <v>113</v>
      </c>
      <c r="C80" s="96" t="s">
        <v>16</v>
      </c>
      <c r="D80" s="99" t="s">
        <v>113</v>
      </c>
      <c r="E80" s="161" t="s">
        <v>167</v>
      </c>
      <c r="F80" s="162"/>
      <c r="G80" s="162"/>
      <c r="H80" s="163"/>
    </row>
    <row r="81" ht="12.75">
      <c r="A81" s="1"/>
    </row>
    <row r="82" ht="12.75">
      <c r="A82" s="1"/>
    </row>
    <row r="83" spans="1:8" ht="38.25" customHeight="1">
      <c r="A83" s="160" t="s">
        <v>172</v>
      </c>
      <c r="B83" s="160"/>
      <c r="C83" s="160"/>
      <c r="D83" s="160"/>
      <c r="E83" s="160"/>
      <c r="F83" s="160"/>
      <c r="G83" s="160"/>
      <c r="H83" s="16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5" t="s">
        <v>115</v>
      </c>
      <c r="D86" s="136"/>
      <c r="E86" s="137"/>
    </row>
    <row r="87" spans="1:5" ht="18.75" customHeight="1" thickBot="1">
      <c r="A87" s="28">
        <v>2</v>
      </c>
      <c r="B87" s="4" t="s">
        <v>116</v>
      </c>
      <c r="C87" s="135" t="s">
        <v>117</v>
      </c>
      <c r="D87" s="136"/>
      <c r="E87" s="137"/>
    </row>
    <row r="88" spans="1:5" ht="16.5" customHeight="1" thickBot="1">
      <c r="A88" s="28">
        <v>3</v>
      </c>
      <c r="B88" s="4" t="s">
        <v>118</v>
      </c>
      <c r="C88" s="135" t="s">
        <v>119</v>
      </c>
      <c r="D88" s="136"/>
      <c r="E88" s="137"/>
    </row>
    <row r="89" spans="1:5" ht="13.5" thickBot="1">
      <c r="A89" s="28">
        <v>4</v>
      </c>
      <c r="B89" s="4" t="s">
        <v>16</v>
      </c>
      <c r="C89" s="135" t="s">
        <v>120</v>
      </c>
      <c r="D89" s="136"/>
      <c r="E89" s="137"/>
    </row>
    <row r="90" spans="1:5" ht="24" customHeight="1" thickBot="1">
      <c r="A90" s="28">
        <v>5</v>
      </c>
      <c r="B90" s="4" t="s">
        <v>86</v>
      </c>
      <c r="C90" s="135" t="s">
        <v>121</v>
      </c>
      <c r="D90" s="136"/>
      <c r="E90" s="137"/>
    </row>
    <row r="91" spans="1:5" ht="21" customHeight="1" thickBot="1">
      <c r="A91" s="29">
        <v>6</v>
      </c>
      <c r="B91" s="30" t="s">
        <v>122</v>
      </c>
      <c r="C91" s="135" t="s">
        <v>123</v>
      </c>
      <c r="D91" s="136"/>
      <c r="E91" s="13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2018-03-13T08:17:48Z</dcterms:modified>
  <cp:category/>
  <cp:version/>
  <cp:contentType/>
  <cp:contentStatus/>
</cp:coreProperties>
</file>