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<sst xmlns="http://schemas.openxmlformats.org/spreadsheetml/2006/main" count="290" uniqueCount="187">
  <si>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</si>
  <si>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</si>
  <si>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</si>
  <si>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</si>
  <si>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</si>
  <si>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</si>
  <si>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</si>
  <si>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</si>
  <si>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</si>
  <si>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</si>
  <si>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</si>
  <si>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</si>
  <si>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</si>
  <si>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</si>
  <si>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</si>
  <si>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</si>
  <si>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</si>
  <si>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</si>
  <si>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</si>
  <si>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</si>
  <si>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</si>
  <si>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</si>
  <si>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</si>
  <si>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</si>
  <si>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</si>
  <si>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</si>
  <si>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</si>
  <si>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</si>
  <si>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</si>
  <si>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</si>
  <si>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</si>
  <si>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</si>
  <si>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</si>
  <si>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</si>
  <si>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</si>
  <si>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</si>
  <si>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</si>
  <si>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</si>
  <si>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</si>
  <si>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</si>
  <si>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</si>
  <si>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</si>
  <si>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</si>
  <si>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</si>
  <si>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</si>
  <si>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</si>
  <si>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</si>
  <si>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</si>
  <si>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</si>
  <si>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</si>
  <si>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</si>
  <si>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</si>
  <si>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</si>
  <si>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</si>
  <si>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</si>
  <si>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</si>
  <si>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</si>
  <si>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</si>
  <si>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</si>
  <si>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</si>
  <si>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</si>
  <si>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</si>
  <si>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</si>
  <si>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</si>
  <si>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</si>
  <si>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</si>
  <si>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</si>
  <si>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</si>
  <si>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</si>
  <si>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</si>
  <si>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</si>
  <si>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</si>
  <si>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</si>
  <si>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</si>
  <si>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</si>
  <si>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</si>
  <si>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</si>
  <si>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</si>
  <si>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</si>
  <si>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</si>
  <si>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</si>
  <si>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</si>
  <si>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</si>
  <si>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</si>
  <si>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</si>
  <si>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</si>
  <si>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</si>
  <si>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</si>
  <si>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</si>
  <si>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</si>
  <si>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</si>
  <si>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</si>
  <si>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</si>
  <si>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</si>
  <si>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</si>
  <si>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</si>
  <si>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</si>
  <si>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</si>
  <si>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</si>
  <si>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</si>
  <si>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</si>
  <si>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</si>
  <si>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</si>
  <si>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</si>
  <si>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</si>
  <si>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</si>
  <si>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</si>
  <si>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</si>
  <si>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</si>
  <si>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</si>
  <si>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</si>
  <si>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</si>
  <si>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</si>
  <si>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</si>
  <si>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</si>
  <si>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</si>
  <si>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</si>
  <si>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</si>
  <si>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</si>
  <si>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</si>
  <si>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</si>
  <si>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</si>
  <si>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</si>
  <si>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</si>
  <si>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</si>
  <si>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</si>
  <si>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</si>
  <si>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</si>
  <si>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</si>
  <si>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</si>
  <si>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</si>
  <si>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</si>
  <si>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</si>
  <si>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</si>
  <si>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</si>
  <si>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</si>
  <si>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</si>
  <si>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</si>
  <si>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</si>
  <si>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</si>
  <si>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</si>
  <si>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</si>
  <si>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</si>
  <si>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</si>
  <si>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</si>
  <si>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</si>
  <si>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</si>
  <si>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</si>
  <si>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</si>
  <si>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</si>
  <si>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</si>
  <si>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</si>
  <si>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</si>
  <si>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</si>
  <si>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</si>
  <si>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</si>
  <si>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</si>
  <si>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</si>
  <si>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</si>
  <si>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</si>
  <si>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</si>
  <si>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</si>
  <si>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</si>
  <si>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</si>
  <si>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</si>
  <si>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</si>
  <si>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</si>
  <si>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</si>
  <si>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</si>
  <si>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</si>
  <si>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</si>
  <si>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</si>
  <si>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</si>
  <si>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</si>
  <si>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</si>
  <si>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</si>
  <si>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</si>
  <si>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</si>
  <si>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</si>
  <si>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</si>
  <si>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</si>
  <si>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</si>
  <si>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</si>
  <si>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</si>
  <si>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</si>
  <si>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Оплачено за 2020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</si>
  <si>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д.3 "В" з</t>
    </r>
    <r>
      <rPr>
        <b/>
        <sz val="12"/>
        <color indexed="10"/>
        <rFont val="Arial"/>
        <family val="2"/>
      </rPr>
      <t>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</si>
</sst>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4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186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44196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32496.26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60880.46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204446.66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47126.04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22710.24</v>
      </c>
      <c r="H14" s="5"/>
    </row>
    <row r="15" spans="1:8" ht="26.25" customHeight="1" thickBot="1">
      <c r="A15" s="4"/>
      <c r="B15" s="6"/>
      <c r="C15" s="3" t="s">
        <v>16</v>
      </c>
      <c r="D15" s="138" t="s">
        <v>147</v>
      </c>
      <c r="E15" s="139"/>
      <c r="F15" s="140"/>
      <c r="G15" s="74">
        <v>28443.99</v>
      </c>
      <c r="H15" s="5"/>
    </row>
    <row r="16" spans="1:8" ht="13.5" customHeight="1" thickBot="1">
      <c r="A16" s="4"/>
      <c r="B16" s="6"/>
      <c r="C16" s="3" t="s">
        <v>16</v>
      </c>
      <c r="D16" s="138" t="s">
        <v>148</v>
      </c>
      <c r="E16" s="139"/>
      <c r="F16" s="140"/>
      <c r="G16" s="75">
        <v>4693.6</v>
      </c>
      <c r="H16" s="43"/>
    </row>
    <row r="17" spans="1:8" ht="13.5" customHeight="1" thickBot="1">
      <c r="A17" s="4"/>
      <c r="B17" s="6"/>
      <c r="C17" s="3" t="s">
        <v>16</v>
      </c>
      <c r="D17" s="138" t="s">
        <v>149</v>
      </c>
      <c r="E17" s="139"/>
      <c r="F17" s="140"/>
      <c r="G17" s="59">
        <v>532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32496.26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60408.25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57950.42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69" t="s">
        <v>142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69" t="s">
        <v>143</v>
      </c>
      <c r="E22" s="162"/>
      <c r="F22" s="170"/>
      <c r="G22" s="58">
        <v>8742.84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67917.12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87" t="s">
        <v>177</v>
      </c>
      <c r="E24" s="188"/>
      <c r="F24" s="189"/>
      <c r="G24" s="58">
        <v>9755.82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231727.46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231727.46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9"/>
      <c r="H30" s="66"/>
      <c r="I30" s="63"/>
    </row>
    <row r="31" spans="1:9" ht="13.5" customHeight="1" thickBot="1">
      <c r="A31" s="4"/>
      <c r="B31" s="12"/>
      <c r="C31" s="3"/>
      <c r="D31" s="138" t="s">
        <v>160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181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161</v>
      </c>
      <c r="E33" s="139"/>
      <c r="F33" s="139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38" t="s">
        <v>173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163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162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182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292135.70999999996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60408.25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8" t="s">
        <v>57</v>
      </c>
      <c r="E41" s="139"/>
      <c r="F41" s="140"/>
      <c r="G41" s="44">
        <f>G11+G12+G31-G25</f>
        <v>33599.66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3810334293</v>
      </c>
      <c r="H44" s="55">
        <f>G17</f>
        <v>532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4.42</v>
      </c>
      <c r="F45" s="64" t="s">
        <v>133</v>
      </c>
      <c r="G45" s="54">
        <v>3810334293</v>
      </c>
      <c r="H45" s="55">
        <f>G13</f>
        <v>47126.04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57950.42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8742.84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67917.12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182268.41999999998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136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178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-1255.7299999999996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6"/>
      <c r="F63" s="117"/>
      <c r="G63" s="118"/>
      <c r="H63" s="109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184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119">
        <f>D66/557.76</f>
        <v>56.893179862306376</v>
      </c>
      <c r="E65" s="119"/>
      <c r="F65" s="11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31732.74</v>
      </c>
      <c r="E66" s="88"/>
      <c r="F66" s="88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32988.47</v>
      </c>
      <c r="E67" s="88"/>
      <c r="F67" s="88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-1255.7299999999996</v>
      </c>
      <c r="E68" s="88"/>
      <c r="F68" s="88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31732.74</v>
      </c>
      <c r="E69" s="89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138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138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 t="s">
        <v>169</v>
      </c>
      <c r="F75" s="133"/>
      <c r="G75" s="134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>
        <v>-2101</v>
      </c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1</v>
      </c>
      <c r="F80" s="178"/>
      <c r="G80" s="179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1</v>
      </c>
      <c r="F81" s="181"/>
      <c r="G81" s="182"/>
      <c r="H81" s="113">
        <v>1</v>
      </c>
    </row>
    <row r="82" spans="1:8" ht="59.25" customHeight="1" thickBot="1">
      <c r="A82" s="4" t="s">
        <v>179</v>
      </c>
      <c r="B82" s="110" t="s">
        <v>112</v>
      </c>
      <c r="C82" s="111" t="s">
        <v>16</v>
      </c>
      <c r="D82" s="114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80" t="s">
        <v>165</v>
      </c>
      <c r="C96" s="81" t="s">
        <v>175</v>
      </c>
      <c r="D96" s="83" t="s">
        <v>185</v>
      </c>
      <c r="E96" s="82" t="s">
        <v>174</v>
      </c>
      <c r="F96" s="84" t="s">
        <v>166</v>
      </c>
    </row>
    <row r="97" spans="2:6" ht="22.5">
      <c r="B97" s="85" t="s">
        <v>167</v>
      </c>
      <c r="C97" s="78">
        <v>10699.32</v>
      </c>
      <c r="D97" s="78"/>
      <c r="E97" s="79"/>
      <c r="F97" s="86">
        <f>C97+D97-E97</f>
        <v>10699.32</v>
      </c>
    </row>
    <row r="98" spans="2:6" ht="22.5">
      <c r="B98" s="85" t="s">
        <v>168</v>
      </c>
      <c r="C98" s="78">
        <v>8840.83</v>
      </c>
      <c r="D98" s="78"/>
      <c r="E98" s="79"/>
      <c r="F98" s="86">
        <f>C98+D98-E98</f>
        <v>8840.83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2021-02-22T06:10:08Z</dcterms:modified>
  <cp:category/>
  <cp:version/>
  <cp:contentType/>
  <cp:contentStatus/>
</cp:coreProperties>
</file>