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<sst xmlns="http://schemas.openxmlformats.org/spreadsheetml/2006/main" count="83" uniqueCount="56">
  <si>
    <t>О Т Ч Е Т по М К Д</t>
  </si>
  <si>
    <t>за период с 01.01.2013 г. по 31.12.2013 г.</t>
  </si>
  <si>
    <t>ФРУНЗЕ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</si>
  <si>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</si>
  <si>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</si>
  <si>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</si>
  <si>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</si>
  <si>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</si>
  <si>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</si>
  <si>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</si>
  <si>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</si>
  <si>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</si>
  <si>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</si>
  <si>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</si>
  <si>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</si>
  <si>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</si>
  <si>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</si>
  <si>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</si>
  <si>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</si>
  <si>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</si>
  <si>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</si>
  <si>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</si>
  <si>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</si>
  <si>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</si>
  <si>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</si>
  <si>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</si>
  <si>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</si>
  <si>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</si>
  <si>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</si>
  <si>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</si>
  <si>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</si>
  <si>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</si>
  <si>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</si>
  <si>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</si>
  <si>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</si>
  <si>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</si>
  <si>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</si>
  <si>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</si>
  <si>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</si>
  <si>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</si>
  <si>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</si>
  <si>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</si>
  <si>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</si>
  <si>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</si>
  <si>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</si>
  <si>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</si>
  <si>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</si>
  <si>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</si>
  <si>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Фрунзе</t>
  </si>
  <si>
    <t>5 Б</t>
  </si>
  <si>
    <t>Ремонт вентиляции</t>
  </si>
  <si>
    <t>9 м</t>
  </si>
  <si>
    <t>план 2014</t>
  </si>
  <si>
    <t>Таблички на подъезды</t>
  </si>
  <si>
    <t>2 шт</t>
  </si>
  <si>
    <t>Плотницкие работы в подъезде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</si>
</sst>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9" t="s">
        <v>0</v>
      </c>
      <c r="E1" s="60"/>
      <c r="F1" s="60"/>
      <c r="G1" s="3"/>
      <c r="H1" s="4"/>
      <c r="I1" s="4"/>
    </row>
    <row r="2" spans="2:9" ht="12.75">
      <c r="B2" s="2"/>
      <c r="D2" s="61" t="s">
        <v>1</v>
      </c>
      <c r="E2" s="62"/>
      <c r="F2" s="62"/>
      <c r="G2" s="5"/>
      <c r="H2" s="4"/>
      <c r="I2" s="4"/>
    </row>
    <row r="3" spans="1:4" ht="18.75" customHeight="1">
      <c r="A3" s="4"/>
      <c r="B3" s="6" t="s">
        <v>2</v>
      </c>
      <c r="C3" s="7" t="s">
        <v>49</v>
      </c>
      <c r="D3" s="8"/>
    </row>
    <row r="4" spans="2:4" ht="15" customHeight="1">
      <c r="B4" s="9" t="s">
        <v>3</v>
      </c>
      <c r="C4" s="10">
        <v>1914.71</v>
      </c>
      <c r="D4" s="11" t="s">
        <v>4</v>
      </c>
    </row>
    <row r="5" spans="2:4" ht="15.75" customHeight="1">
      <c r="B5" s="9" t="s">
        <v>5</v>
      </c>
      <c r="C5" s="10">
        <v>1654.71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63" t="s">
        <v>9</v>
      </c>
      <c r="E8" s="64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 t="s">
        <v>14</v>
      </c>
      <c r="D9" s="57">
        <v>26450.55</v>
      </c>
      <c r="E9" s="58"/>
      <c r="F9" s="23">
        <f>25103.63</f>
        <v>25103.63</v>
      </c>
      <c r="G9" s="8">
        <f>D9-F9</f>
        <v>1346.9199999999983</v>
      </c>
      <c r="H9" s="8"/>
    </row>
    <row r="10" spans="1:8" ht="18" customHeight="1">
      <c r="A10" s="20"/>
      <c r="B10" s="21" t="s">
        <v>15</v>
      </c>
      <c r="C10" s="22" t="s">
        <v>14</v>
      </c>
      <c r="D10" s="57">
        <v>42045.4</v>
      </c>
      <c r="E10" s="58"/>
      <c r="F10" s="23">
        <f>33383.45</f>
        <v>33383.45</v>
      </c>
      <c r="G10" s="8">
        <f>D10-F10</f>
        <v>8661.950000000004</v>
      </c>
      <c r="H10" s="8"/>
    </row>
    <row r="11" spans="1:6" ht="15.75">
      <c r="A11" s="24" t="s">
        <v>16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17</v>
      </c>
      <c r="C12" s="16" t="s">
        <v>8</v>
      </c>
      <c r="D12" s="18" t="s">
        <v>18</v>
      </c>
      <c r="E12" s="18" t="s">
        <v>19</v>
      </c>
      <c r="F12" s="18" t="s">
        <v>20</v>
      </c>
      <c r="G12" s="18" t="s">
        <v>21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14</v>
      </c>
      <c r="D14" s="22">
        <f>D9</f>
        <v>26450.55</v>
      </c>
      <c r="E14" s="22">
        <f>D14</f>
        <v>26450.55</v>
      </c>
      <c r="F14" s="22">
        <f>F9</f>
        <v>25103.63</v>
      </c>
      <c r="G14" s="34" t="s">
        <v>23</v>
      </c>
    </row>
    <row r="15" spans="1:7" ht="22.5">
      <c r="A15" s="30"/>
      <c r="B15" s="33" t="s">
        <v>22</v>
      </c>
      <c r="C15" s="22" t="s">
        <v>14</v>
      </c>
      <c r="D15" s="22">
        <v>45795.08</v>
      </c>
      <c r="E15" s="22">
        <f>D15</f>
        <v>45795.08</v>
      </c>
      <c r="F15" s="22">
        <f>35119.84</f>
        <v>35119.84</v>
      </c>
      <c r="G15" s="35" t="s">
        <v>23</v>
      </c>
    </row>
    <row r="16" spans="1:7" ht="25.5">
      <c r="A16" s="30"/>
      <c r="B16" s="33" t="s">
        <v>24</v>
      </c>
      <c r="C16" s="22" t="s">
        <v>14</v>
      </c>
      <c r="D16" s="22">
        <v>80420.02</v>
      </c>
      <c r="E16" s="22">
        <f>D16</f>
        <v>80420.02</v>
      </c>
      <c r="F16" s="22">
        <v>60543.03</v>
      </c>
      <c r="G16" s="35" t="s">
        <v>23</v>
      </c>
    </row>
    <row r="17" spans="1:7" ht="22.5">
      <c r="A17" s="30"/>
      <c r="B17" s="33" t="s">
        <v>25</v>
      </c>
      <c r="C17" s="22" t="s">
        <v>14</v>
      </c>
      <c r="D17" s="22">
        <v>13619.89</v>
      </c>
      <c r="E17" s="22">
        <f>D17</f>
        <v>13619.89</v>
      </c>
      <c r="F17" s="22">
        <v>9564.72</v>
      </c>
      <c r="G17" s="35" t="s">
        <v>23</v>
      </c>
    </row>
    <row r="18" spans="1:7" ht="25.5">
      <c r="A18" s="30"/>
      <c r="B18" s="33" t="s">
        <v>26</v>
      </c>
      <c r="C18" s="22" t="s">
        <v>14</v>
      </c>
      <c r="D18" s="22">
        <v>26554.03</v>
      </c>
      <c r="E18" s="22">
        <f>D18</f>
        <v>26554.03</v>
      </c>
      <c r="F18" s="22">
        <v>17386.9</v>
      </c>
      <c r="G18" s="35" t="s">
        <v>23</v>
      </c>
    </row>
    <row r="19" spans="1:9" ht="34.5" customHeight="1">
      <c r="A19" s="20"/>
      <c r="B19" s="21" t="s">
        <v>27</v>
      </c>
      <c r="C19" s="22" t="s">
        <v>14</v>
      </c>
      <c r="D19" s="22"/>
      <c r="E19" s="22"/>
      <c r="F19" s="36">
        <f>G22-G10-G9</f>
        <v>32036.53</v>
      </c>
      <c r="G19" s="35"/>
      <c r="I19" s="37"/>
    </row>
    <row r="20" spans="1:7" ht="15.75">
      <c r="A20" s="24" t="s">
        <v>28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29</v>
      </c>
      <c r="E21" s="22"/>
      <c r="F21" s="22" t="s">
        <v>30</v>
      </c>
      <c r="G21" s="22" t="s">
        <v>31</v>
      </c>
    </row>
    <row r="22" spans="1:11" ht="12.75">
      <c r="A22" s="20"/>
      <c r="B22" s="21" t="s">
        <v>15</v>
      </c>
      <c r="C22" s="22" t="s">
        <v>14</v>
      </c>
      <c r="D22" s="36">
        <f>D10</f>
        <v>42045.4</v>
      </c>
      <c r="E22" s="36"/>
      <c r="F22" s="40">
        <f>H28</f>
        <v>0</v>
      </c>
      <c r="G22" s="36">
        <f>D22-F22</f>
        <v>42045.4</v>
      </c>
      <c r="H22" s="41"/>
      <c r="I22" s="41"/>
      <c r="J22" s="41"/>
      <c r="K22" s="41"/>
    </row>
    <row r="23" spans="1:7" ht="12.75">
      <c r="A23" s="20"/>
      <c r="B23" s="21" t="s">
        <v>32</v>
      </c>
      <c r="C23" s="22" t="s">
        <v>14</v>
      </c>
      <c r="D23" s="22"/>
      <c r="E23" s="22"/>
      <c r="F23" s="22"/>
      <c r="G23" s="8">
        <f>F19</f>
        <v>32036.53</v>
      </c>
    </row>
    <row r="24" spans="1:14" ht="15.75">
      <c r="A24" s="42" t="s">
        <v>33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34</v>
      </c>
      <c r="B25" s="47" t="s">
        <v>35</v>
      </c>
      <c r="C25" s="47" t="s">
        <v>36</v>
      </c>
      <c r="D25" s="47" t="s">
        <v>37</v>
      </c>
      <c r="E25" s="47" t="s">
        <v>38</v>
      </c>
      <c r="F25" s="47" t="s">
        <v>39</v>
      </c>
      <c r="G25" s="48" t="s">
        <v>40</v>
      </c>
      <c r="H25" s="49" t="s">
        <v>41</v>
      </c>
      <c r="I25" s="49" t="s">
        <v>42</v>
      </c>
      <c r="J25" s="49" t="s">
        <v>43</v>
      </c>
      <c r="K25" s="50" t="s">
        <v>44</v>
      </c>
      <c r="L25" s="51" t="s">
        <v>45</v>
      </c>
      <c r="M25" s="52" t="s">
        <v>46</v>
      </c>
      <c r="N25" s="53"/>
    </row>
    <row r="26" spans="1:13" ht="22.5">
      <c r="A26" s="8"/>
      <c r="B26" s="8" t="s">
        <v>47</v>
      </c>
      <c r="C26" s="8" t="s">
        <v>48</v>
      </c>
      <c r="D26" s="55" t="s">
        <v>49</v>
      </c>
      <c r="E26" s="8"/>
      <c r="F26" s="56" t="s">
        <v>50</v>
      </c>
      <c r="G26" s="8" t="s">
        <v>51</v>
      </c>
      <c r="H26" s="8"/>
      <c r="I26" s="8"/>
      <c r="J26" s="8" t="s">
        <v>52</v>
      </c>
      <c r="K26" s="8"/>
      <c r="L26" s="8"/>
      <c r="M26" s="8"/>
    </row>
    <row r="27" spans="1:13" ht="22.5">
      <c r="A27" s="8"/>
      <c r="B27" s="8" t="s">
        <v>47</v>
      </c>
      <c r="C27" s="8" t="s">
        <v>48</v>
      </c>
      <c r="D27" s="55" t="s">
        <v>49</v>
      </c>
      <c r="E27" s="8"/>
      <c r="F27" s="56" t="s">
        <v>53</v>
      </c>
      <c r="G27" s="8" t="s">
        <v>54</v>
      </c>
      <c r="H27" s="8"/>
      <c r="I27" s="8"/>
      <c r="J27" s="8" t="s">
        <v>52</v>
      </c>
      <c r="K27" s="8"/>
      <c r="L27" s="8"/>
      <c r="M27" s="8"/>
    </row>
    <row r="28" spans="1:13" ht="33.75">
      <c r="A28" s="8"/>
      <c r="B28" s="8" t="s">
        <v>47</v>
      </c>
      <c r="C28" s="8" t="s">
        <v>48</v>
      </c>
      <c r="D28" s="8" t="s">
        <v>49</v>
      </c>
      <c r="E28" s="8"/>
      <c r="F28" s="35" t="s">
        <v>55</v>
      </c>
      <c r="G28" s="8"/>
      <c r="H28" s="8"/>
      <c r="I28" s="8"/>
      <c r="J28" s="8" t="s">
        <v>52</v>
      </c>
      <c r="K28" s="8"/>
      <c r="L28" s="8"/>
      <c r="M28" s="8"/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2014-04-15T23:48:06Z</dcterms:modified>
  <cp:category/>
  <cp:version/>
  <cp:contentType/>
  <cp:contentStatus/>
</cp:coreProperties>
</file>