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<sst xmlns="http://schemas.openxmlformats.org/spreadsheetml/2006/main" count="291" uniqueCount="187">
  <si>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</si>
  <si>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</si>
  <si>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</si>
  <si>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</si>
  <si>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</si>
  <si>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</si>
  <si>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</si>
  <si>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</si>
  <si>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</si>
  <si>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</si>
  <si>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</si>
  <si>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</si>
  <si>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</si>
  <si>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</si>
  <si>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</si>
  <si>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</si>
  <si>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</si>
  <si>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</si>
  <si>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</si>
  <si>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</si>
  <si>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</si>
  <si>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</si>
  <si>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</si>
  <si>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</si>
  <si>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</si>
  <si>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</si>
  <si>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</si>
  <si>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</si>
  <si>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</si>
  <si>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</si>
  <si>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</si>
  <si>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</si>
  <si>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</si>
  <si>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</si>
  <si>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</si>
  <si>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</si>
  <si>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</si>
  <si>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</si>
  <si>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</si>
  <si>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</si>
  <si>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</si>
  <si>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</si>
  <si>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</si>
  <si>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</si>
  <si>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</si>
  <si>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</si>
  <si>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</si>
  <si>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</si>
  <si>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</si>
  <si>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</si>
  <si>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</si>
  <si>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</si>
  <si>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</si>
  <si>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</si>
  <si>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</si>
  <si>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</si>
  <si>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</si>
  <si>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</si>
  <si>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</si>
  <si>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</si>
  <si>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</si>
  <si>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</si>
  <si>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</si>
  <si>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</si>
  <si>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</si>
  <si>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</si>
  <si>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</si>
  <si>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</si>
  <si>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</si>
  <si>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</si>
  <si>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</si>
  <si>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</si>
  <si>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</si>
  <si>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</si>
  <si>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</si>
  <si>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</si>
  <si>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</si>
  <si>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</si>
  <si>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</si>
  <si>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</si>
  <si>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</si>
  <si>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</si>
  <si>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</si>
  <si>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</si>
  <si>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</si>
  <si>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</si>
  <si>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</si>
  <si>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</si>
  <si>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</si>
  <si>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</si>
  <si>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</si>
  <si>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</si>
  <si>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</si>
  <si>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</si>
  <si>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</si>
  <si>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</si>
  <si>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</si>
  <si>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</si>
  <si>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</si>
  <si>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</si>
  <si>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</si>
  <si>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</si>
  <si>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</si>
  <si>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</si>
  <si>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</si>
  <si>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</si>
  <si>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</si>
  <si>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</si>
  <si>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</si>
  <si>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</si>
  <si>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</si>
  <si>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</si>
  <si>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</si>
  <si>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</si>
  <si>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</si>
  <si>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</si>
  <si>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</si>
  <si>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</si>
  <si>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</si>
  <si>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</si>
  <si>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</si>
  <si>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</si>
  <si>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</si>
  <si>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</si>
  <si>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</si>
  <si>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</si>
  <si>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</si>
  <si>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</si>
  <si>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</si>
  <si>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</si>
  <si>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</si>
  <si>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</si>
  <si>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</si>
  <si>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</si>
  <si>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</si>
  <si>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</si>
  <si>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</si>
  <si>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</si>
  <si>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</si>
  <si>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</si>
  <si>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</si>
  <si>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</si>
  <si>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</si>
  <si>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</si>
  <si>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</si>
  <si>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</si>
  <si>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</si>
  <si>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</si>
  <si>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</si>
  <si>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</si>
  <si>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</si>
  <si>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</si>
  <si>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</si>
  <si>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</si>
  <si>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</si>
  <si>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</si>
  <si>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</si>
  <si>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</si>
  <si>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</si>
  <si>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</si>
  <si>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</si>
  <si>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</si>
  <si>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</si>
  <si>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</si>
  <si>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</si>
  <si>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</si>
  <si>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</si>
  <si>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</si>
  <si>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</si>
  <si>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</si>
  <si>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</si>
  <si>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</si>
  <si>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</si>
  <si>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</si>
  <si>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</si>
  <si>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</si>
  <si>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</si>
  <si>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</si>
  <si>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</si>
  <si>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</si>
  <si>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</si>
  <si>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</si>
  <si>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</si>
  <si>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Железнодорожная, 8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</si>
  <si>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</si>
  <si>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</si>
  <si>
    <t>1а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</si>
</sst>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Fill="1" applyBorder="1" applyAlignment="1">
      <alignment vertical="top" wrapText="1"/>
    </xf>
    <xf numFmtId="4" fontId="4" fillId="0" borderId="22" xfId="0" applyNumberFormat="1" applyFont="1" applyFill="1" applyBorder="1" applyAlignment="1">
      <alignment/>
    </xf>
    <xf numFmtId="4" fontId="4" fillId="0" borderId="3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9" t="s">
        <v>183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8">
        <v>44561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22675.08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46316.95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2" t="s">
        <v>23</v>
      </c>
      <c r="E12" s="143"/>
      <c r="F12" s="144"/>
      <c r="G12" s="71">
        <f>G13+G14+G20+G23</f>
        <v>27046.32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8">
        <v>7357.32</v>
      </c>
      <c r="H13" s="5"/>
      <c r="L13" s="114">
        <f>G13+G14+G20+G21+G22+G23+G24-G32</f>
        <v>27046.32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2">
        <v>7102.8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3">
        <v>12407.73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4">
        <v>1336.05</v>
      </c>
      <c r="H16" s="43"/>
      <c r="M16" s="114">
        <f>G14+G31-G15</f>
        <v>-5304.929999999999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22675.08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0">
        <f>G18+G15-G17</f>
        <v>35082.81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8">
        <v>8907.48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3678.72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53284.74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4">
        <v>53284.74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8"/>
      <c r="H30" s="65"/>
      <c r="I30" s="62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7"/>
      <c r="H31" s="121"/>
      <c r="I31" s="62"/>
    </row>
    <row r="32" spans="1:9" ht="13.5" customHeight="1" thickBot="1">
      <c r="A32" s="4"/>
      <c r="B32" s="12"/>
      <c r="C32" s="3"/>
      <c r="D32" s="124" t="s">
        <v>179</v>
      </c>
      <c r="E32" s="125"/>
      <c r="F32" s="125"/>
      <c r="G32" s="67"/>
      <c r="H32" s="66"/>
      <c r="I32" s="62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4" t="s">
        <v>171</v>
      </c>
      <c r="E34" s="125"/>
      <c r="F34" s="146"/>
      <c r="G34" s="68"/>
      <c r="H34" s="66"/>
      <c r="I34" s="75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8"/>
      <c r="H35" s="66"/>
      <c r="I35" s="62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4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24" t="s">
        <v>180</v>
      </c>
      <c r="E37" s="125"/>
      <c r="F37" s="125"/>
      <c r="G37" s="115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4" t="s">
        <v>51</v>
      </c>
      <c r="E38" s="125"/>
      <c r="F38" s="129"/>
      <c r="G38" s="59">
        <f>G25+G40</f>
        <v>88367.54999999999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0">
        <f>G19</f>
        <v>35082.81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20078.52999999999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3.07</v>
      </c>
      <c r="F44" s="63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3.18</v>
      </c>
      <c r="F45" s="63" t="s">
        <v>133</v>
      </c>
      <c r="G45" s="54">
        <v>3848006622</v>
      </c>
      <c r="H45" s="55">
        <f>G13</f>
        <v>7357.32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8907.48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3678.72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19943.52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7" t="s">
        <v>135</v>
      </c>
      <c r="E51" s="14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7" t="s">
        <v>69</v>
      </c>
      <c r="E52" s="14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7" t="s">
        <v>70</v>
      </c>
      <c r="E53" s="14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7" t="s">
        <v>72</v>
      </c>
      <c r="E54" s="148"/>
      <c r="F54" s="102">
        <v>0</v>
      </c>
      <c r="G54" s="100"/>
      <c r="H54" s="103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-433.6099999999997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13.07473081695553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6532.92</v>
      </c>
      <c r="E66" s="87"/>
      <c r="F66" s="87"/>
      <c r="G66" s="122"/>
      <c r="H66" s="123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6966.53</v>
      </c>
      <c r="E67" s="87"/>
      <c r="F67" s="87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-433.6099999999997</v>
      </c>
      <c r="E68" s="87"/>
      <c r="F68" s="87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6532.92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6"/>
      <c r="F75" s="127"/>
      <c r="G75" s="128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6"/>
      <c r="F76" s="127"/>
      <c r="G76" s="128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6"/>
      <c r="F77" s="127"/>
      <c r="G77" s="128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6"/>
      <c r="F78" s="167"/>
      <c r="G78" s="168"/>
      <c r="H78" s="93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56" t="s">
        <v>186</v>
      </c>
      <c r="F80" s="157"/>
      <c r="G80" s="158"/>
      <c r="H80" s="111">
        <v>1</v>
      </c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59" t="s">
        <v>186</v>
      </c>
      <c r="F81" s="160"/>
      <c r="G81" s="161"/>
      <c r="H81" s="112">
        <v>0</v>
      </c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1910</v>
      </c>
      <c r="D97" s="116"/>
      <c r="E97" s="85"/>
      <c r="F97" s="85">
        <f>C97+D97-E97</f>
        <v>1910</v>
      </c>
    </row>
    <row r="98" spans="2:6" ht="22.5">
      <c r="B98" s="84" t="s">
        <v>167</v>
      </c>
      <c r="C98" s="77">
        <v>0</v>
      </c>
      <c r="D98" s="116"/>
      <c r="E98" s="85"/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2022-03-01T02:37:07Z</dcterms:modified>
  <cp:category/>
  <cp:version/>
  <cp:contentType/>
  <cp:contentStatus/>
</cp:coreProperties>
</file>