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<sst xmlns="http://schemas.openxmlformats.org/spreadsheetml/2006/main" count="302" uniqueCount="196">
  <si>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</si>
  <si>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</si>
  <si>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</si>
  <si>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</si>
  <si>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</si>
  <si>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</si>
  <si>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</si>
  <si>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</si>
  <si>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</si>
  <si>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</si>
  <si>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</si>
  <si>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</si>
  <si>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</si>
  <si>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</si>
  <si>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</si>
  <si>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</si>
  <si>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</si>
  <si>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</si>
  <si>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</si>
  <si>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</si>
  <si>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</si>
  <si>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</si>
  <si>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</si>
  <si>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</si>
  <si>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</si>
  <si>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</si>
  <si>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</si>
  <si>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</si>
  <si>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</si>
  <si>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</si>
  <si>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</si>
  <si>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</si>
  <si>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</si>
  <si>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</si>
  <si>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</si>
  <si>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</si>
  <si>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</si>
  <si>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</si>
  <si>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</si>
  <si>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</si>
  <si>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</si>
  <si>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</si>
  <si>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</si>
  <si>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</si>
  <si>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</si>
  <si>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</si>
  <si>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</si>
  <si>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</si>
  <si>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</si>
  <si>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</si>
  <si>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</si>
  <si>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</si>
  <si>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</si>
  <si>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</si>
  <si>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</si>
  <si>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</si>
  <si>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</si>
  <si>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</si>
  <si>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</si>
  <si>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</si>
  <si>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</si>
  <si>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</si>
  <si>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</si>
  <si>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</si>
  <si>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</si>
  <si>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</si>
  <si>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</si>
  <si>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</si>
  <si>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</si>
  <si>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</si>
  <si>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</si>
  <si>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</si>
  <si>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</si>
  <si>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</si>
  <si>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</si>
  <si>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</si>
  <si>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</si>
  <si>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</si>
  <si>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</si>
  <si>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</si>
  <si>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</si>
  <si>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</si>
  <si>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</si>
  <si>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</si>
  <si>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</si>
  <si>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</si>
  <si>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</si>
  <si>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</si>
  <si>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</si>
  <si>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</si>
  <si>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</si>
  <si>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</si>
  <si>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</si>
  <si>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</si>
  <si>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</si>
  <si>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</si>
  <si>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</si>
  <si>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</si>
  <si>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</si>
  <si>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</si>
  <si>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</si>
  <si>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</si>
  <si>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</si>
  <si>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</si>
  <si>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</si>
  <si>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</si>
  <si>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</si>
  <si>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</si>
  <si>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</si>
  <si>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</si>
  <si>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</si>
  <si>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</si>
  <si>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</si>
  <si>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</si>
  <si>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</si>
  <si>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</si>
  <si>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</si>
  <si>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</si>
  <si>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</si>
  <si>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</si>
  <si>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</si>
  <si>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</si>
  <si>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</si>
  <si>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</si>
  <si>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</si>
  <si>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</si>
  <si>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</si>
  <si>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</si>
  <si>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</si>
  <si>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</si>
  <si>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</si>
  <si>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</si>
  <si>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</si>
  <si>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</si>
  <si>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</si>
  <si>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</si>
  <si>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</si>
  <si>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</si>
  <si>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</si>
  <si>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</si>
  <si>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</si>
  <si>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</si>
  <si>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</si>
  <si>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</si>
  <si>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</si>
  <si>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</si>
  <si>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</si>
  <si>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</si>
  <si>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</si>
  <si>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</si>
  <si>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</si>
  <si>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</si>
  <si>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</si>
  <si>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</si>
  <si>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</si>
  <si>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</si>
  <si>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</si>
  <si>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</si>
  <si>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</si>
  <si>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</si>
  <si>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</si>
  <si>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</si>
  <si>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</si>
  <si>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</si>
  <si>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</si>
  <si>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</si>
  <si>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</si>
  <si>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</si>
  <si>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</si>
  <si>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</si>
  <si>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</si>
  <si>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</si>
  <si>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</si>
  <si>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</si>
  <si>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</si>
  <si>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</si>
  <si>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</si>
  <si>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</si>
  <si>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</si>
  <si>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</si>
  <si>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</si>
  <si>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</si>
  <si>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</si>
  <si>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</si>
  <si>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</si>
  <si>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</si>
  <si>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</si>
  <si>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</si>
  <si>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</si>
  <si>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</si>
  <si>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</si>
  <si>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</si>
  <si>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</si>
  <si>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Парижской Коммуны,80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</si>
  <si>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1,2,8,9,11,13,20,25,26,30,37,41,42,50,52</t>
  </si>
  <si>
    <t>1,26,30,52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</si>
</sst>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  <c r="L9" s="125">
        <f>G13+G14+G20+G21+G22+G23+G24-G32</f>
        <v>607801.7999999999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73231.03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370082.05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607801.7999999999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97173.96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65500.32+G32</f>
        <v>65500.32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61397.3+G34</f>
        <v>61397.3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49111.45+G37</f>
        <v>49111.45</v>
      </c>
      <c r="H16" s="44"/>
      <c r="M16" s="125">
        <f>G14+G31-G15</f>
        <v>4103.019999999997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12166.5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73231.03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122461.83000000002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118393.92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99943.2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25215.96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195885.36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5689.08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599309.83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599309.83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721771.6599999999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122461.83000000002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378574.0199999999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12166.5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3.16</v>
      </c>
      <c r="F45" s="54" t="s">
        <v>190</v>
      </c>
      <c r="G45" s="55">
        <v>3837002062</v>
      </c>
      <c r="H45" s="56">
        <f>G13</f>
        <v>97173.96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118393.92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99943.2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25215.96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195885.36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548778.9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-25136.990000000005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3636.619487179487</v>
      </c>
      <c r="G66" s="87">
        <f>G67/((21.48+22.34)/2)</f>
        <v>2590.228662711091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53185.56</v>
      </c>
      <c r="G67" s="64">
        <v>56751.91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55086.5</v>
      </c>
      <c r="G68" s="63">
        <v>79987.96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-1900.9400000000023</v>
      </c>
      <c r="G69" s="68">
        <f>G67-G68</f>
        <v>-23236.050000000003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53920.73</v>
      </c>
      <c r="G70" s="100">
        <v>61013.38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-735.1700000000055</v>
      </c>
      <c r="G71" s="39">
        <f>G67-G70</f>
        <v>-4261.469999999994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-17288.64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15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 t="s">
        <v>195</v>
      </c>
      <c r="F82" s="184"/>
      <c r="G82" s="185"/>
      <c r="H82" s="123">
        <v>4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17670.02</v>
      </c>
      <c r="D98" s="84">
        <v>15435.14</v>
      </c>
      <c r="E98" s="85">
        <v>0</v>
      </c>
      <c r="F98" s="94">
        <f>C98+D98-E98</f>
        <v>33105.16</v>
      </c>
    </row>
    <row r="99" spans="2:6" ht="22.5">
      <c r="B99" s="93" t="s">
        <v>174</v>
      </c>
      <c r="C99" s="84">
        <v>13100.07</v>
      </c>
      <c r="D99" s="84">
        <v>85.74</v>
      </c>
      <c r="E99" s="85">
        <v>0</v>
      </c>
      <c r="F99" s="94">
        <f>C99+D99-E99</f>
        <v>13185.81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2019-03-22T00:44:48Z</dcterms:modified>
  <cp:category/>
  <cp:version/>
  <cp:contentType/>
  <cp:contentStatus/>
</cp:coreProperties>
</file>