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9720" windowHeight="654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<sst xmlns="http://schemas.openxmlformats.org/spreadsheetml/2006/main" count="289" uniqueCount="186">
  <si>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</si>
  <si>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</si>
  <si>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</si>
  <si>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</si>
  <si>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</si>
  <si>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</si>
  <si>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</si>
  <si>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</si>
  <si>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</si>
  <si>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</si>
  <si>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</si>
  <si>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</si>
  <si>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</si>
  <si>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</si>
  <si>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</si>
  <si>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</si>
  <si>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</si>
  <si>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</si>
  <si>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</si>
  <si>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</si>
  <si>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</si>
  <si>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</si>
  <si>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</si>
  <si>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</si>
  <si>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</si>
  <si>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</si>
  <si>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</si>
  <si>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</si>
  <si>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</si>
  <si>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</si>
  <si>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</si>
  <si>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</si>
  <si>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</si>
  <si>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</si>
  <si>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</si>
  <si>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</si>
  <si>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</si>
  <si>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</si>
  <si>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</si>
  <si>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</si>
  <si>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</si>
  <si>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</si>
  <si>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</si>
  <si>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</si>
  <si>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</si>
  <si>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</si>
  <si>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</si>
  <si>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</si>
  <si>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</si>
  <si>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</si>
  <si>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</si>
  <si>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</si>
  <si>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</si>
  <si>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</si>
  <si>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</si>
  <si>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</si>
  <si>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</si>
  <si>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</si>
  <si>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</si>
  <si>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</si>
  <si>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</si>
  <si>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</si>
  <si>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</si>
  <si>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</si>
  <si>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</si>
  <si>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</si>
  <si>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</si>
  <si>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</si>
  <si>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</si>
  <si>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</si>
  <si>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</si>
  <si>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</si>
  <si>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</si>
  <si>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</si>
  <si>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</si>
  <si>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</si>
  <si>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</si>
  <si>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</si>
  <si>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</si>
  <si>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</si>
  <si>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</si>
  <si>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</si>
  <si>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</si>
  <si>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</si>
  <si>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</si>
  <si>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</si>
  <si>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</si>
  <si>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</si>
  <si>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</si>
  <si>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</si>
  <si>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</si>
  <si>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</si>
  <si>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</si>
  <si>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</si>
  <si>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</si>
  <si>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</si>
  <si>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</si>
  <si>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</si>
  <si>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</si>
  <si>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</si>
  <si>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</si>
  <si>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</si>
  <si>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</si>
  <si>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</si>
  <si>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</si>
  <si>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</si>
  <si>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</si>
  <si>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</si>
  <si>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</si>
  <si>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</si>
  <si>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</si>
  <si>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</si>
  <si>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</si>
  <si>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</si>
  <si>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</si>
  <si>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</si>
  <si>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</si>
  <si>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</si>
  <si>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</si>
  <si>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</si>
  <si>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</si>
  <si>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</si>
  <si>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</si>
  <si>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</si>
  <si>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</si>
  <si>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</si>
  <si>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</si>
  <si>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</si>
  <si>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</si>
  <si>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</si>
  <si>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</si>
  <si>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</si>
  <si>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</si>
  <si>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</si>
  <si>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</si>
  <si>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</si>
  <si>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</si>
  <si>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</si>
  <si>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</si>
  <si>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</si>
  <si>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</si>
  <si>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</si>
  <si>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</si>
  <si>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</si>
  <si>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</si>
  <si>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</si>
  <si>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</si>
  <si>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</si>
  <si>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</si>
  <si>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</si>
  <si>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</si>
  <si>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</si>
  <si>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</si>
  <si>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</si>
  <si>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</si>
  <si>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</si>
  <si>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</si>
  <si>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</si>
  <si>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</si>
  <si>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</si>
  <si>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</si>
  <si>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</si>
  <si>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</si>
  <si>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</si>
  <si>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</si>
  <si>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</si>
  <si>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</si>
  <si>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</si>
  <si>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</si>
  <si>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</si>
  <si>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</si>
  <si>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</si>
  <si>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</si>
  <si>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</si>
  <si>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</si>
  <si>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</si>
  <si>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</si>
  <si>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</si>
  <si>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</si>
  <si>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</si>
  <si>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</si>
  <si>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</si>
  <si>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</si>
  <si>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</si>
  <si>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</si>
  <si>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41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</si>
</sst>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1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185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9">
        <v>44196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-28269.67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1">
        <v>24066.28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4" t="s">
        <v>23</v>
      </c>
      <c r="E12" s="195"/>
      <c r="F12" s="196"/>
      <c r="G12" s="72">
        <f>G13+G14+G20+G21+G22+G23</f>
        <v>132186.66</v>
      </c>
      <c r="H12" s="96"/>
      <c r="J12" s="127">
        <f>G12-G32</f>
        <v>132186.66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0</v>
      </c>
      <c r="H13" s="5"/>
      <c r="L13" s="116">
        <f>G13+G14+G20+G21+G22+G23+G24-G32</f>
        <v>133550.58000000002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3">
        <v>41308.2</v>
      </c>
      <c r="H14" s="5"/>
    </row>
    <row r="15" spans="1:8" ht="26.25" customHeight="1" thickBot="1">
      <c r="A15" s="4"/>
      <c r="B15" s="6"/>
      <c r="C15" s="3" t="s">
        <v>16</v>
      </c>
      <c r="D15" s="145" t="s">
        <v>147</v>
      </c>
      <c r="E15" s="146"/>
      <c r="F15" s="147"/>
      <c r="G15" s="74">
        <v>39166.02</v>
      </c>
      <c r="H15" s="5"/>
    </row>
    <row r="16" spans="1:13" ht="13.5" customHeight="1" thickBot="1">
      <c r="A16" s="4"/>
      <c r="B16" s="6"/>
      <c r="C16" s="3" t="s">
        <v>16</v>
      </c>
      <c r="D16" s="145" t="s">
        <v>148</v>
      </c>
      <c r="E16" s="146"/>
      <c r="F16" s="147"/>
      <c r="G16" s="75">
        <v>8252.93</v>
      </c>
      <c r="H16" s="43"/>
      <c r="M16" s="116">
        <f>G14+G31-G15</f>
        <v>2142.1800000000003</v>
      </c>
    </row>
    <row r="17" spans="1:8" ht="13.5" customHeight="1" thickBot="1">
      <c r="A17" s="4"/>
      <c r="B17" s="6"/>
      <c r="C17" s="3" t="s">
        <v>16</v>
      </c>
      <c r="D17" s="145" t="s">
        <v>149</v>
      </c>
      <c r="E17" s="146"/>
      <c r="F17" s="147"/>
      <c r="G17" s="59">
        <v>2612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-28269.67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1">
        <f>G18+G15-G17</f>
        <v>8284.349999999999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34839.18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9" t="s">
        <v>142</v>
      </c>
      <c r="E21" s="170"/>
      <c r="F21" s="180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9" t="s">
        <v>143</v>
      </c>
      <c r="E22" s="170"/>
      <c r="F22" s="180"/>
      <c r="G22" s="58">
        <v>6391.32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1" t="s">
        <v>144</v>
      </c>
      <c r="E23" s="192"/>
      <c r="F23" s="193"/>
      <c r="G23" s="58">
        <v>49647.96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1" t="s">
        <v>176</v>
      </c>
      <c r="E24" s="192"/>
      <c r="F24" s="193"/>
      <c r="G24" s="58">
        <v>1363.92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9" t="s">
        <v>35</v>
      </c>
      <c r="E25" s="170"/>
      <c r="F25" s="180"/>
      <c r="G25" s="70">
        <f>G26+G33</f>
        <v>128002.77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5">
        <v>128002.77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9"/>
      <c r="H30" s="66"/>
      <c r="I30" s="63"/>
    </row>
    <row r="31" spans="1:9" ht="13.5" customHeight="1" thickBot="1">
      <c r="A31" s="4"/>
      <c r="B31" s="12"/>
      <c r="C31" s="3"/>
      <c r="D31" s="145" t="s">
        <v>160</v>
      </c>
      <c r="E31" s="146"/>
      <c r="F31" s="146"/>
      <c r="G31" s="68"/>
      <c r="H31" s="124"/>
      <c r="I31" s="63"/>
    </row>
    <row r="32" spans="1:9" ht="13.5" customHeight="1" thickBot="1">
      <c r="A32" s="4"/>
      <c r="B32" s="12"/>
      <c r="C32" s="3"/>
      <c r="D32" s="145" t="s">
        <v>182</v>
      </c>
      <c r="E32" s="146"/>
      <c r="F32" s="146"/>
      <c r="G32" s="68"/>
      <c r="H32" s="67"/>
      <c r="I32" s="63"/>
    </row>
    <row r="33" spans="1:10" ht="13.5" customHeight="1" thickBot="1">
      <c r="A33" s="4"/>
      <c r="B33" s="12"/>
      <c r="C33" s="3"/>
      <c r="D33" s="145" t="s">
        <v>161</v>
      </c>
      <c r="E33" s="146"/>
      <c r="F33" s="146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5" t="s">
        <v>172</v>
      </c>
      <c r="E34" s="146"/>
      <c r="F34" s="200"/>
      <c r="G34" s="69"/>
      <c r="H34" s="67"/>
      <c r="I34" s="76"/>
    </row>
    <row r="35" spans="1:9" ht="13.5" customHeight="1" thickBot="1">
      <c r="A35" s="4"/>
      <c r="B35" s="12"/>
      <c r="C35" s="3"/>
      <c r="D35" s="145" t="s">
        <v>163</v>
      </c>
      <c r="E35" s="146"/>
      <c r="F35" s="146"/>
      <c r="G35" s="69"/>
      <c r="H35" s="67"/>
      <c r="I35" s="63"/>
    </row>
    <row r="36" spans="1:9" ht="13.5" customHeight="1" thickBot="1">
      <c r="A36" s="4"/>
      <c r="B36" s="12"/>
      <c r="C36" s="3"/>
      <c r="D36" s="145" t="s">
        <v>162</v>
      </c>
      <c r="E36" s="146"/>
      <c r="F36" s="146"/>
      <c r="G36" s="95"/>
      <c r="H36" s="67"/>
      <c r="I36" s="63"/>
    </row>
    <row r="37" spans="1:9" ht="13.5" customHeight="1" thickBot="1">
      <c r="A37" s="4"/>
      <c r="B37" s="12"/>
      <c r="C37" s="3"/>
      <c r="D37" s="145" t="s">
        <v>183</v>
      </c>
      <c r="E37" s="146"/>
      <c r="F37" s="14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5" t="s">
        <v>51</v>
      </c>
      <c r="E38" s="146"/>
      <c r="F38" s="147"/>
      <c r="G38" s="60">
        <f>G25+G40</f>
        <v>136287.12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5" t="s">
        <v>55</v>
      </c>
      <c r="E40" s="146"/>
      <c r="F40" s="147"/>
      <c r="G40" s="61">
        <f>G19</f>
        <v>8284.349999999999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5" t="s">
        <v>57</v>
      </c>
      <c r="E41" s="146"/>
      <c r="F41" s="147"/>
      <c r="G41" s="44">
        <f>G11+G12+G31-G25</f>
        <v>28250.17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5.3</v>
      </c>
      <c r="F44" s="64" t="s">
        <v>133</v>
      </c>
      <c r="G44" s="54">
        <v>3848006622</v>
      </c>
      <c r="H44" s="55">
        <f>G17</f>
        <v>2612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34839.18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6391.32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49647.96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93490.45999999999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31" t="s">
        <v>136</v>
      </c>
      <c r="E51" s="13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31" t="s">
        <v>69</v>
      </c>
      <c r="E52" s="13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31" t="s">
        <v>70</v>
      </c>
      <c r="E53" s="13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31" t="s">
        <v>72</v>
      </c>
      <c r="E54" s="132"/>
      <c r="F54" s="103">
        <v>0</v>
      </c>
      <c r="G54" s="101"/>
      <c r="H54" s="104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1141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180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181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41.5895008605852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23196.96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22055.96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1141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23196.96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138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138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6"/>
      <c r="F75" s="137"/>
      <c r="G75" s="13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6"/>
      <c r="F76" s="137"/>
      <c r="G76" s="13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6"/>
      <c r="F77" s="137"/>
      <c r="G77" s="13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6"/>
      <c r="F78" s="157"/>
      <c r="G78" s="158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81">
        <v>4</v>
      </c>
      <c r="F80" s="182"/>
      <c r="G80" s="183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4">
        <v>4</v>
      </c>
      <c r="F81" s="185"/>
      <c r="G81" s="186"/>
      <c r="H81" s="114">
        <v>1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8" t="s">
        <v>153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158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164</v>
      </c>
      <c r="C95" s="12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3497.45</v>
      </c>
      <c r="D97" s="118"/>
      <c r="E97" s="86"/>
      <c r="F97" s="86">
        <f>C97+D97-E97</f>
        <v>3497.45</v>
      </c>
    </row>
    <row r="98" spans="2:6" ht="22.5">
      <c r="B98" s="85" t="s">
        <v>168</v>
      </c>
      <c r="C98" s="78">
        <v>1510.93</v>
      </c>
      <c r="D98" s="118"/>
      <c r="E98" s="86"/>
      <c r="F98" s="86">
        <f>C98+D98-E98</f>
        <v>1510.93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2021-02-22T13:40:56Z</dcterms:modified>
  <cp:category/>
  <cp:version/>
  <cp:contentType/>
  <cp:contentStatus/>
</cp:coreProperties>
</file>