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<sst xmlns="http://schemas.openxmlformats.org/spreadsheetml/2006/main" count="59" uniqueCount="41">
  <si>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</si>
  <si>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</si>
  <si>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</si>
  <si>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</si>
  <si>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</si>
  <si>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</si>
  <si>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</si>
  <si>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</si>
  <si>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</si>
  <si>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</si>
  <si>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</si>
  <si>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</si>
  <si>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</si>
  <si>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</si>
  <si>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</si>
  <si>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</si>
  <si>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</si>
  <si>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</si>
  <si>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</si>
  <si>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</si>
  <si>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</si>
  <si>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</si>
  <si>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</si>
  <si>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</si>
  <si>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</si>
  <si>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</si>
  <si>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</si>
  <si>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</si>
  <si>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погашение задолженности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</si>
  <si>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</si>
  <si>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</si>
  <si>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</si>
  <si>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</si>
  <si>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</si>
  <si>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</si>
  <si>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</si>
  <si>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</si>
  <si>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</si>
  <si>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</si>
  <si>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40 лет Октября</t>
  </si>
  <si>
    <t>№ 28 по ул. 40 лет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</si>
</sst>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17">
      <selection activeCell="F34" sqref="F34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40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56" t="s">
        <v>3</v>
      </c>
      <c r="B5" s="56"/>
      <c r="C5" s="56"/>
      <c r="D5" s="56"/>
      <c r="E5" s="56"/>
      <c r="F5" s="56"/>
      <c r="G5" s="56"/>
      <c r="H5" s="5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63" t="s">
        <v>39</v>
      </c>
      <c r="C7" s="11">
        <v>28</v>
      </c>
      <c r="D7" s="12"/>
    </row>
    <row r="8" spans="2:4" ht="12.75">
      <c r="B8" s="13" t="s">
        <v>4</v>
      </c>
      <c r="C8" s="54">
        <v>491.1</v>
      </c>
      <c r="D8" s="14" t="s">
        <v>5</v>
      </c>
    </row>
    <row r="9" spans="2:4" ht="15.75" customHeight="1">
      <c r="B9" s="13" t="s">
        <v>6</v>
      </c>
      <c r="C9" s="54">
        <v>428.7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57" t="s">
        <v>10</v>
      </c>
      <c r="E12" s="58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59">
        <v>18945.14</v>
      </c>
      <c r="E13" s="60"/>
      <c r="F13" s="25">
        <v>10569.17</v>
      </c>
      <c r="G13" s="12">
        <f>D13-F13</f>
        <v>8375.97</v>
      </c>
      <c r="H13" s="12"/>
    </row>
    <row r="14" spans="1:8" ht="18" customHeight="1">
      <c r="A14" s="22"/>
      <c r="B14" s="23" t="s">
        <v>16</v>
      </c>
      <c r="C14" s="24" t="s">
        <v>15</v>
      </c>
      <c r="D14" s="59">
        <v>10436.4</v>
      </c>
      <c r="E14" s="60"/>
      <c r="F14" s="25">
        <v>5788.84</v>
      </c>
      <c r="G14" s="12">
        <f>D14-F14</f>
        <v>4647.5599999999995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18945.14</v>
      </c>
      <c r="E17" s="35">
        <f>D17</f>
        <v>18945.14</v>
      </c>
      <c r="F17" s="35">
        <f>F13</f>
        <v>10569.17</v>
      </c>
      <c r="G17" s="23" t="s">
        <v>24</v>
      </c>
      <c r="H17" s="12">
        <f>D17-F17</f>
        <v>8375.97</v>
      </c>
    </row>
    <row r="18" spans="1:8" ht="25.5">
      <c r="A18" s="33"/>
      <c r="B18" s="34" t="s">
        <v>25</v>
      </c>
      <c r="C18" s="24" t="s">
        <v>15</v>
      </c>
      <c r="D18" s="35">
        <v>11367</v>
      </c>
      <c r="E18" s="35">
        <f>D18</f>
        <v>11367</v>
      </c>
      <c r="F18" s="35">
        <v>6290.04</v>
      </c>
      <c r="G18" s="23" t="s">
        <v>24</v>
      </c>
      <c r="H18" s="12">
        <f>D18-F18</f>
        <v>5076.96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/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0</v>
      </c>
      <c r="E20" s="35">
        <f>D20</f>
        <v>0</v>
      </c>
      <c r="F20" s="35">
        <v>4.94</v>
      </c>
      <c r="G20" s="23" t="s">
        <v>28</v>
      </c>
      <c r="H20" s="12">
        <f>D20-F20</f>
        <v>-4.94</v>
      </c>
    </row>
    <row r="21" spans="1:8" ht="25.5">
      <c r="A21" s="33"/>
      <c r="B21" s="34" t="s">
        <v>29</v>
      </c>
      <c r="C21" s="24" t="s">
        <v>15</v>
      </c>
      <c r="D21" s="35">
        <v>9897.12</v>
      </c>
      <c r="E21" s="35">
        <f>D21</f>
        <v>9897.12</v>
      </c>
      <c r="F21" s="35">
        <v>5332.67</v>
      </c>
      <c r="G21" s="23" t="s">
        <v>24</v>
      </c>
      <c r="H21" s="12">
        <f>D21-F21</f>
        <v>4564.450000000001</v>
      </c>
    </row>
    <row r="22" spans="1:7" s="30" customFormat="1" ht="15.75">
      <c r="A22" s="26" t="s">
        <v>30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31</v>
      </c>
      <c r="E23" s="35"/>
      <c r="F23" s="35" t="s">
        <v>32</v>
      </c>
      <c r="G23" s="35" t="s">
        <v>33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10436.4</v>
      </c>
      <c r="E24" s="39"/>
      <c r="F24" s="40">
        <f>H40</f>
        <v>0</v>
      </c>
      <c r="G24" s="39">
        <f>D24-F24</f>
        <v>10436.4</v>
      </c>
      <c r="H24" s="41"/>
      <c r="I24" s="42"/>
      <c r="J24" s="42"/>
      <c r="K24" s="42"/>
    </row>
    <row r="25" spans="1:8" ht="12.75">
      <c r="A25" s="22"/>
      <c r="B25" s="23" t="s">
        <v>34</v>
      </c>
      <c r="C25" s="24" t="s">
        <v>15</v>
      </c>
      <c r="D25" s="35"/>
      <c r="E25" s="35"/>
      <c r="F25" s="35"/>
      <c r="G25" s="14">
        <f>H29</f>
        <v>-5715.07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35</v>
      </c>
      <c r="C27" s="24" t="s">
        <v>15</v>
      </c>
      <c r="D27" s="35"/>
      <c r="E27" s="35"/>
      <c r="F27" s="47"/>
      <c r="G27" s="47"/>
      <c r="H27" s="47">
        <f>G24-G14-G13</f>
        <v>-2587.129999999999</v>
      </c>
      <c r="I27" s="43"/>
    </row>
    <row r="28" spans="1:9" ht="45.75" customHeight="1">
      <c r="A28" s="22"/>
      <c r="B28" s="46" t="s">
        <v>36</v>
      </c>
      <c r="C28" s="24" t="s">
        <v>15</v>
      </c>
      <c r="D28" s="35"/>
      <c r="E28" s="35"/>
      <c r="F28" s="47"/>
      <c r="G28" s="47"/>
      <c r="H28" s="14">
        <v>-3127.94</v>
      </c>
      <c r="I28" s="43"/>
    </row>
    <row r="29" spans="1:9" ht="40.5" customHeight="1">
      <c r="A29" s="22"/>
      <c r="B29" s="46" t="s">
        <v>37</v>
      </c>
      <c r="C29" s="24" t="s">
        <v>15</v>
      </c>
      <c r="D29" s="35"/>
      <c r="E29" s="35"/>
      <c r="F29" s="47"/>
      <c r="G29" s="35"/>
      <c r="H29" s="14">
        <f>H27+H28</f>
        <v>-5715.07</v>
      </c>
      <c r="I29" s="43"/>
    </row>
    <row r="30" spans="1:9" ht="18.75" customHeight="1">
      <c r="A30" s="22"/>
      <c r="B30" s="48"/>
      <c r="C30" s="18"/>
      <c r="D30" s="22"/>
      <c r="E30" s="22"/>
      <c r="F30" s="49"/>
      <c r="G30" s="49"/>
      <c r="H30" s="44"/>
      <c r="I30" s="43"/>
    </row>
    <row r="31" spans="1:9" ht="18.75" customHeight="1">
      <c r="A31" s="22"/>
      <c r="B31" s="48"/>
      <c r="C31" s="18"/>
      <c r="D31" s="22"/>
      <c r="E31" s="22"/>
      <c r="F31" s="49"/>
      <c r="G31" s="49"/>
      <c r="H31" s="44"/>
      <c r="I31" s="43"/>
    </row>
    <row r="32" spans="1:13" s="45" customFormat="1" ht="15.75">
      <c r="A32" s="50"/>
      <c r="B32" s="48"/>
      <c r="C32" s="28"/>
      <c r="D32" s="50"/>
      <c r="E32" s="50"/>
      <c r="F32" s="50"/>
      <c r="G32" s="48"/>
      <c r="H32" s="50"/>
      <c r="I32" s="50"/>
      <c r="J32" s="50"/>
      <c r="K32" s="50"/>
      <c r="L32" s="50"/>
      <c r="M32" s="50"/>
    </row>
    <row r="33" spans="1:13" s="45" customFormat="1" ht="15.75">
      <c r="A33" s="55" t="s">
        <v>38</v>
      </c>
      <c r="B33" s="55"/>
      <c r="C33" s="55"/>
      <c r="D33" s="55"/>
      <c r="E33" s="55"/>
      <c r="F33" s="55"/>
      <c r="G33" s="55"/>
      <c r="H33" s="55"/>
      <c r="I33" s="55"/>
      <c r="J33" s="50"/>
      <c r="K33" s="50"/>
      <c r="L33" s="50"/>
      <c r="M33" s="50"/>
    </row>
    <row r="34" spans="1:13" s="45" customFormat="1" ht="15.75">
      <c r="A34" s="50"/>
      <c r="B34" s="50"/>
      <c r="C34" s="28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s="45" customFormat="1" ht="15.75">
      <c r="A35" s="50"/>
      <c r="B35" s="50"/>
      <c r="C35" s="28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s="45" customFormat="1" ht="15.75">
      <c r="A36" s="50"/>
      <c r="B36" s="50"/>
      <c r="C36" s="28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s="45" customFormat="1" ht="15.75">
      <c r="A37" s="50"/>
      <c r="B37" s="50"/>
      <c r="C37" s="28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s="45" customFormat="1" ht="15.75">
      <c r="A38" s="50"/>
      <c r="B38" s="50"/>
      <c r="C38" s="28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.75">
      <c r="A39" s="51"/>
      <c r="B39" s="51"/>
      <c r="C39" s="51"/>
      <c r="D39" s="51"/>
      <c r="E39" s="51"/>
      <c r="F39" s="51"/>
      <c r="G39" s="51"/>
      <c r="H39" s="51"/>
      <c r="I39" s="30"/>
      <c r="J39" s="30"/>
      <c r="K39" s="30"/>
      <c r="L39" s="30"/>
      <c r="M39" s="30"/>
    </row>
    <row r="40" spans="1:13" ht="17.25" customHeight="1">
      <c r="A40" s="30"/>
      <c r="B40" s="30"/>
      <c r="C40" s="52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3" spans="2:7" ht="12.75">
      <c r="B43" s="53"/>
      <c r="C43" s="53"/>
      <c r="D43" s="53"/>
      <c r="E43" s="53"/>
      <c r="F43" s="53"/>
      <c r="G43" s="53"/>
    </row>
  </sheetData>
  <mergeCells count="9">
    <mergeCell ref="A1:H1"/>
    <mergeCell ref="A2:H2"/>
    <mergeCell ref="A3:H3"/>
    <mergeCell ref="A4:H4"/>
    <mergeCell ref="A33:I33"/>
    <mergeCell ref="A5:H5"/>
    <mergeCell ref="D12:E12"/>
    <mergeCell ref="D13:E13"/>
    <mergeCell ref="D14:E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2015-03-13T02:47:33Z</dcterms:modified>
  <cp:category/>
  <cp:version/>
  <cp:contentType/>
  <cp:contentStatus/>
</cp:coreProperties>
</file>