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<sst xmlns="http://schemas.openxmlformats.org/spreadsheetml/2006/main" count="301" uniqueCount="195">
  <si>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</si>
  <si>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</si>
  <si>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</si>
  <si>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</si>
  <si>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</si>
  <si>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</si>
  <si>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</si>
  <si>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</si>
  <si>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</si>
  <si>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</si>
  <si>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</si>
  <si>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</si>
  <si>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</si>
  <si>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</si>
  <si>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</si>
  <si>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</si>
  <si>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</si>
  <si>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</si>
  <si>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</si>
  <si>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</si>
  <si>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</si>
  <si>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</si>
  <si>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</si>
  <si>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</si>
  <si>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</si>
  <si>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</si>
  <si>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</si>
  <si>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</si>
  <si>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</si>
  <si>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</si>
  <si>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</si>
  <si>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</si>
  <si>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</si>
  <si>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</si>
  <si>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</si>
  <si>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</si>
  <si>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</si>
  <si>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</si>
  <si>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</si>
  <si>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</si>
  <si>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</si>
  <si>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</si>
  <si>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</si>
  <si>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</si>
  <si>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</si>
  <si>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</si>
  <si>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</si>
  <si>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</si>
  <si>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</si>
  <si>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</si>
  <si>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</si>
  <si>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</si>
  <si>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</si>
  <si>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</si>
  <si>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</si>
  <si>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</si>
  <si>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</si>
  <si>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</si>
  <si>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</si>
  <si>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</si>
  <si>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</si>
  <si>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</si>
  <si>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</si>
  <si>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</si>
  <si>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</si>
  <si>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</si>
  <si>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</si>
  <si>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</si>
  <si>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</si>
  <si>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</si>
  <si>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</si>
  <si>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</si>
  <si>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</si>
  <si>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</si>
  <si>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</si>
  <si>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</si>
  <si>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</si>
  <si>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</si>
  <si>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</si>
  <si>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</si>
  <si>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</si>
  <si>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</si>
  <si>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</si>
  <si>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</si>
  <si>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</si>
  <si>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</si>
  <si>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</si>
  <si>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</si>
  <si>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</si>
  <si>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</si>
  <si>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</si>
  <si>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</si>
  <si>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</si>
  <si>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</si>
  <si>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</si>
  <si>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</si>
  <si>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</si>
  <si>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</si>
  <si>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</si>
  <si>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</si>
  <si>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</si>
  <si>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</si>
  <si>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</si>
  <si>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</si>
  <si>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</si>
  <si>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</si>
  <si>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</si>
  <si>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</si>
  <si>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</si>
  <si>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</si>
  <si>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</si>
  <si>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</si>
  <si>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</si>
  <si>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</si>
  <si>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</si>
  <si>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</si>
  <si>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</si>
  <si>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</si>
  <si>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</si>
  <si>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</si>
  <si>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</si>
  <si>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</si>
  <si>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</si>
  <si>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</si>
  <si>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</si>
  <si>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</si>
  <si>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</si>
  <si>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</si>
  <si>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</si>
  <si>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</si>
  <si>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</si>
  <si>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</si>
  <si>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</si>
  <si>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</si>
  <si>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</si>
  <si>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</si>
  <si>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</si>
  <si>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</si>
  <si>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</si>
  <si>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</si>
  <si>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</si>
  <si>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</si>
  <si>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</si>
  <si>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</si>
  <si>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</si>
  <si>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</si>
  <si>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</si>
  <si>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</si>
  <si>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</si>
  <si>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</si>
  <si>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</si>
  <si>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</si>
  <si>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</si>
  <si>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</si>
  <si>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</si>
  <si>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</si>
  <si>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</si>
  <si>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</si>
  <si>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</si>
  <si>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</si>
  <si>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</si>
  <si>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</si>
  <si>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</si>
  <si>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</si>
  <si>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</si>
  <si>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</si>
  <si>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</si>
  <si>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</si>
  <si>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</si>
  <si>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</si>
  <si>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</si>
  <si>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</si>
  <si>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</si>
  <si>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</si>
  <si>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</si>
  <si>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</si>
  <si>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</si>
  <si>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</si>
  <si>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</si>
  <si>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</si>
  <si>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</si>
  <si>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</si>
  <si>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</si>
  <si>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</si>
  <si>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</si>
  <si>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</si>
  <si>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</si>
  <si>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</si>
  <si>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</si>
  <si>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</si>
  <si>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</si>
  <si>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</si>
  <si>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</si>
  <si>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Г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</si>
  <si>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2,3,4,5,6,10,11,13,14,15,17,21,22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</si>
</sst>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25138.87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190732.19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196035.83999999997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50205.36</v>
      </c>
      <c r="H13" s="5"/>
      <c r="L13" s="125">
        <f>G13+G14+G20+G21+G22+G23+G24-G32</f>
        <v>196035.83999999997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18571.92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15726.35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18571.92</v>
      </c>
      <c r="H16" s="44"/>
      <c r="M16" s="125">
        <f>G14+G31-G15</f>
        <v>2845.569999999998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2663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18571.92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31635.269999999997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33569.52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28338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7149.96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55541.64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2659.44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165537.61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165537.61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197172.87999999998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31635.269999999997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221230.41999999998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2663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5.76</v>
      </c>
      <c r="F45" s="54" t="s">
        <v>190</v>
      </c>
      <c r="G45" s="55">
        <v>3837002062</v>
      </c>
      <c r="H45" s="56">
        <f>G13</f>
        <v>50205.36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33569.52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28338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7149.96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55541.64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177467.48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-29891.390000000003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1183.0386324786323</v>
      </c>
      <c r="G66" s="87">
        <f>G67/((21.48+22.34)/2)</f>
        <v>852.59242355089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17301.94</v>
      </c>
      <c r="G67" s="64">
        <v>18680.3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44217.82</v>
      </c>
      <c r="G68" s="63">
        <v>21655.81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-26915.88</v>
      </c>
      <c r="G69" s="68">
        <f>G67-G68</f>
        <v>-2975.510000000002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20466.55</v>
      </c>
      <c r="G70" s="100">
        <v>26035.9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-3164.6100000000006</v>
      </c>
      <c r="G71" s="39">
        <f>G67-G70</f>
        <v>-7355.600000000002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-26460.2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88.52</v>
      </c>
      <c r="D98" s="84">
        <v>53.1</v>
      </c>
      <c r="E98" s="85">
        <v>0</v>
      </c>
      <c r="F98" s="94">
        <f>C98+D98-E98</f>
        <v>141.62</v>
      </c>
    </row>
    <row r="99" spans="2:6" ht="22.5">
      <c r="B99" s="93" t="s">
        <v>174</v>
      </c>
      <c r="C99" s="84">
        <v>507.79</v>
      </c>
      <c r="D99" s="84">
        <v>0.48</v>
      </c>
      <c r="E99" s="85">
        <v>0</v>
      </c>
      <c r="F99" s="94">
        <f>C99+D99-E99</f>
        <v>508.27000000000004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2019-03-22T03:47:11Z</dcterms:modified>
  <cp:category/>
  <cp:version/>
  <cp:contentType/>
  <cp:contentStatus/>
</cp:coreProperties>
</file>