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<sst xmlns="http://schemas.openxmlformats.org/spreadsheetml/2006/main" count="289" uniqueCount="186">
  <si>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</si>
  <si>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</si>
  <si>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</si>
  <si>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</si>
  <si>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</si>
  <si>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</si>
  <si>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</si>
  <si>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</si>
  <si>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</si>
  <si>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</si>
  <si>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</si>
  <si>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</si>
  <si>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</si>
  <si>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</si>
  <si>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</si>
  <si>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</si>
  <si>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</si>
  <si>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</si>
  <si>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</si>
  <si>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</si>
  <si>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</si>
  <si>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</si>
  <si>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</si>
  <si>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</si>
  <si>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</si>
  <si>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</si>
  <si>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</si>
  <si>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</si>
  <si>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</si>
  <si>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</si>
  <si>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</si>
  <si>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</si>
  <si>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</si>
  <si>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</si>
  <si>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</si>
  <si>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</si>
  <si>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</si>
  <si>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</si>
  <si>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</si>
  <si>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</si>
  <si>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</si>
  <si>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</si>
  <si>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</si>
  <si>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</si>
  <si>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</si>
  <si>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</si>
  <si>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</si>
  <si>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</si>
  <si>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</si>
  <si>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</si>
  <si>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</si>
  <si>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</si>
  <si>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</si>
  <si>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</si>
  <si>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</si>
  <si>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</si>
  <si>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</si>
  <si>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</si>
  <si>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</si>
  <si>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</si>
  <si>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</si>
  <si>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</si>
  <si>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</si>
  <si>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</si>
  <si>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</si>
  <si>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</si>
  <si>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</si>
  <si>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</si>
  <si>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</si>
  <si>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</si>
  <si>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</si>
  <si>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</si>
  <si>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</si>
  <si>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</si>
  <si>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</si>
  <si>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</si>
  <si>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</si>
  <si>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</si>
  <si>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</si>
  <si>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</si>
  <si>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</si>
  <si>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</si>
  <si>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</si>
  <si>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</si>
  <si>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</si>
  <si>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</si>
  <si>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</si>
  <si>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</si>
  <si>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</si>
  <si>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</si>
  <si>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</si>
  <si>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</si>
  <si>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</si>
  <si>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</si>
  <si>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</si>
  <si>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</si>
  <si>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</si>
  <si>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</si>
  <si>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</si>
  <si>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</si>
  <si>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</si>
  <si>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</si>
  <si>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</si>
  <si>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</si>
  <si>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</si>
  <si>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</si>
  <si>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</si>
  <si>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</si>
  <si>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</si>
  <si>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</si>
  <si>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</si>
  <si>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</si>
  <si>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</si>
  <si>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</si>
  <si>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</si>
  <si>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</si>
  <si>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</si>
  <si>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</si>
  <si>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</si>
  <si>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</si>
  <si>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</si>
  <si>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</si>
  <si>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</si>
  <si>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</si>
  <si>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</si>
  <si>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</si>
  <si>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</si>
  <si>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</si>
  <si>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</si>
  <si>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</si>
  <si>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</si>
  <si>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</si>
  <si>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</si>
  <si>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</si>
  <si>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</si>
  <si>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</si>
  <si>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</si>
  <si>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</si>
  <si>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</si>
  <si>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</si>
  <si>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</si>
  <si>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</si>
  <si>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</si>
  <si>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</si>
  <si>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</si>
  <si>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</si>
  <si>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</si>
  <si>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</si>
  <si>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</si>
  <si>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</si>
  <si>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</si>
  <si>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</si>
  <si>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</si>
  <si>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</si>
  <si>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</si>
  <si>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</si>
  <si>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</si>
  <si>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</si>
  <si>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</si>
  <si>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</si>
  <si>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</si>
  <si>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</si>
  <si>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</si>
  <si>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</si>
  <si>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</si>
  <si>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</si>
  <si>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</si>
  <si>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</si>
  <si>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</si>
  <si>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</si>
  <si>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</si>
  <si>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</si>
  <si>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</si>
  <si>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</si>
  <si>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</si>
  <si>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</si>
  <si>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</si>
  <si>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</si>
  <si>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</si>
  <si>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</si>
  <si>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</si>
  <si>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</si>
  <si>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</si>
  <si>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21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</si>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</sst>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8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6">
        <v>98915.17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0">
        <v>58847.29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94" t="s">
        <v>23</v>
      </c>
      <c r="E12" s="195"/>
      <c r="F12" s="196"/>
      <c r="G12" s="71">
        <f>G13+G14+G20+G21+G22+G23</f>
        <v>242207.52000000002</v>
      </c>
      <c r="H12" s="95"/>
      <c r="J12" s="126">
        <f>G12-G32</f>
        <v>242207.52000000002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8">
        <v>31344.47</v>
      </c>
      <c r="H13" s="5"/>
      <c r="L13" s="115">
        <f>G13+G14+G20+G21+G22+G23+G24-G32</f>
        <v>255930.05000000002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2">
        <v>45292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3">
        <v>46024.34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4">
        <v>8157.74</v>
      </c>
      <c r="H16" s="43"/>
      <c r="M16" s="115">
        <f>G14+G31-G15</f>
        <v>-732.3399999999965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8">
        <v>34605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98915.17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0">
        <f>G18+G15-G17</f>
        <v>110334.51000000001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8">
        <v>57740.3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7">
        <v>12297.94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7">
        <v>95532.81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7">
        <v>13722.53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9" t="s">
        <v>35</v>
      </c>
      <c r="E25" s="170"/>
      <c r="F25" s="180"/>
      <c r="G25" s="69">
        <f>G26+G33</f>
        <v>304239.79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4">
        <v>304239.79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8"/>
      <c r="H30" s="65"/>
      <c r="I30" s="62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7"/>
      <c r="H31" s="123"/>
      <c r="I31" s="62"/>
    </row>
    <row r="32" spans="1:9" ht="13.5" customHeight="1" thickBot="1">
      <c r="A32" s="4"/>
      <c r="B32" s="12"/>
      <c r="C32" s="3"/>
      <c r="D32" s="145" t="s">
        <v>181</v>
      </c>
      <c r="E32" s="146"/>
      <c r="F32" s="146"/>
      <c r="G32" s="67"/>
      <c r="H32" s="66"/>
      <c r="I32" s="62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8"/>
      <c r="H34" s="66"/>
      <c r="I34" s="75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8"/>
      <c r="H35" s="66"/>
      <c r="I35" s="62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4"/>
      <c r="H36" s="66"/>
      <c r="I36" s="62"/>
    </row>
    <row r="37" spans="1:9" ht="13.5" customHeight="1" thickBot="1">
      <c r="A37" s="4"/>
      <c r="B37" s="12"/>
      <c r="C37" s="3"/>
      <c r="D37" s="145" t="s">
        <v>182</v>
      </c>
      <c r="E37" s="146"/>
      <c r="F37" s="146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5" t="s">
        <v>51</v>
      </c>
      <c r="E38" s="146"/>
      <c r="F38" s="147"/>
      <c r="G38" s="59">
        <f>G25+G40</f>
        <v>414574.3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0">
        <f>G19</f>
        <v>110334.51000000001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-3184.9799999999814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3.02</v>
      </c>
      <c r="F44" s="63" t="s">
        <v>133</v>
      </c>
      <c r="G44" s="54">
        <v>3848006622</v>
      </c>
      <c r="H44" s="55">
        <f>G17</f>
        <v>34605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2.09</v>
      </c>
      <c r="F45" s="63" t="s">
        <v>133</v>
      </c>
      <c r="G45" s="54">
        <v>3848006622</v>
      </c>
      <c r="H45" s="55">
        <f>G13</f>
        <v>31344.47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57740.3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12297.94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95532.81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231520.52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1" t="s">
        <v>135</v>
      </c>
      <c r="E51" s="13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1" t="s">
        <v>69</v>
      </c>
      <c r="E52" s="13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1" t="s">
        <v>70</v>
      </c>
      <c r="E53" s="13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1" t="s">
        <v>72</v>
      </c>
      <c r="E54" s="132"/>
      <c r="F54" s="102">
        <v>0</v>
      </c>
      <c r="G54" s="100"/>
      <c r="H54" s="103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-1438.4200000000055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84.75625425289196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42349.31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43787.73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-1438.4200000000055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42349.31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6"/>
      <c r="F75" s="137"/>
      <c r="G75" s="13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6"/>
      <c r="F76" s="137"/>
      <c r="G76" s="13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6"/>
      <c r="F77" s="137"/>
      <c r="G77" s="13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6"/>
      <c r="F78" s="157"/>
      <c r="G78" s="158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1">
        <v>18</v>
      </c>
      <c r="F80" s="182"/>
      <c r="G80" s="183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4">
        <v>18</v>
      </c>
      <c r="F81" s="185"/>
      <c r="G81" s="186"/>
      <c r="H81" s="113">
        <v>1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7074.8+6.59</f>
        <v>7081.39</v>
      </c>
      <c r="D97" s="117"/>
      <c r="E97" s="85"/>
      <c r="F97" s="85">
        <f>C97+D97-E97</f>
        <v>7081.39</v>
      </c>
    </row>
    <row r="98" spans="2:6" ht="22.5">
      <c r="B98" s="84" t="s">
        <v>167</v>
      </c>
      <c r="C98" s="77">
        <v>4023.37</v>
      </c>
      <c r="D98" s="117"/>
      <c r="E98" s="85"/>
      <c r="F98" s="85">
        <f>C98+D98-E98</f>
        <v>4023.37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2022-03-01T03:22:23Z</dcterms:modified>
  <cp:category/>
  <cp:version/>
  <cp:contentType/>
  <cp:contentStatus/>
</cp:coreProperties>
</file>