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<sst xmlns="http://schemas.openxmlformats.org/spreadsheetml/2006/main" count="301" uniqueCount="195">
  <si>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</si>
  <si>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</si>
  <si>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</si>
  <si>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</si>
  <si>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</si>
  <si>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</si>
  <si>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</si>
  <si>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</si>
  <si>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</si>
  <si>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</si>
  <si>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</si>
  <si>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</si>
  <si>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</si>
  <si>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</si>
  <si>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</si>
  <si>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</si>
  <si>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</si>
  <si>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</si>
  <si>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</si>
  <si>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</si>
  <si>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</si>
  <si>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</si>
  <si>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</si>
  <si>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</si>
  <si>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</si>
  <si>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</si>
  <si>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</si>
  <si>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</si>
  <si>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</si>
  <si>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</si>
  <si>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</si>
  <si>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</si>
  <si>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</si>
  <si>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</si>
  <si>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</si>
  <si>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</si>
  <si>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</si>
  <si>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</si>
  <si>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</si>
  <si>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</si>
  <si>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</si>
  <si>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</si>
  <si>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</si>
  <si>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</si>
  <si>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</si>
  <si>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</si>
  <si>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</si>
  <si>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</si>
  <si>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</si>
  <si>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</si>
  <si>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</si>
  <si>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</si>
  <si>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</si>
  <si>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</si>
  <si>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</si>
  <si>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</si>
  <si>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</si>
  <si>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</si>
  <si>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</si>
  <si>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</si>
  <si>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</si>
  <si>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</si>
  <si>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</si>
  <si>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</si>
  <si>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</si>
  <si>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</si>
  <si>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</si>
  <si>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</si>
  <si>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</si>
  <si>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</si>
  <si>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</si>
  <si>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</si>
  <si>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</si>
  <si>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</si>
  <si>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</si>
  <si>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</si>
  <si>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</si>
  <si>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</si>
  <si>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</si>
  <si>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</si>
  <si>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</si>
  <si>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</si>
  <si>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</si>
  <si>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</si>
  <si>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</si>
  <si>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</si>
  <si>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</si>
  <si>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</si>
  <si>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</si>
  <si>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</si>
  <si>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</si>
  <si>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</si>
  <si>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</si>
  <si>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</si>
  <si>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</si>
  <si>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</si>
  <si>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</si>
  <si>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</si>
  <si>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</si>
  <si>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</si>
  <si>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</si>
  <si>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</si>
  <si>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</si>
  <si>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</si>
  <si>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</si>
  <si>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</si>
  <si>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</si>
  <si>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</si>
  <si>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</si>
  <si>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</si>
  <si>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</si>
  <si>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</si>
  <si>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</si>
  <si>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</si>
  <si>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</si>
  <si>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</si>
  <si>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</si>
  <si>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</si>
  <si>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</si>
  <si>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</si>
  <si>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</si>
  <si>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</si>
  <si>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</si>
  <si>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</si>
  <si>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</si>
  <si>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</si>
  <si>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</si>
  <si>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</si>
  <si>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</si>
  <si>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</si>
  <si>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</si>
  <si>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</si>
  <si>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</si>
  <si>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</si>
  <si>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</si>
  <si>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</si>
  <si>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</si>
  <si>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</si>
  <si>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</si>
  <si>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</si>
  <si>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</si>
  <si>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</si>
  <si>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</si>
  <si>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</si>
  <si>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</si>
  <si>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</si>
  <si>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</si>
  <si>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</si>
  <si>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</si>
  <si>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</si>
  <si>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</si>
  <si>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</si>
  <si>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</si>
  <si>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</si>
  <si>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</si>
  <si>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</si>
  <si>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</si>
  <si>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</si>
  <si>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</si>
  <si>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</si>
  <si>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</si>
  <si>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</si>
  <si>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</si>
  <si>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</si>
  <si>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</si>
  <si>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</si>
  <si>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</si>
  <si>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</si>
  <si>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</si>
  <si>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</si>
  <si>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</si>
  <si>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</si>
  <si>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</si>
  <si>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</si>
  <si>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</si>
  <si>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</si>
  <si>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</si>
  <si>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</si>
  <si>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</si>
  <si>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</si>
  <si>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</si>
  <si>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</si>
  <si>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</si>
  <si>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</si>
  <si>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</si>
  <si>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</si>
  <si>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</si>
  <si>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</si>
  <si>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</si>
  <si>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</si>
  <si>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</si>
  <si>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</si>
  <si>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</si>
  <si>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Советская 30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</si>
  <si>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8,10,11,20,24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</si>
</sst>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J80" sqref="J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-75346.81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53343.2</v>
      </c>
      <c r="H11" s="44"/>
      <c r="I11" t="s">
        <v>176</v>
      </c>
    </row>
    <row r="12" spans="1:12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296299.56</v>
      </c>
      <c r="H12" s="5"/>
      <c r="L12" s="125">
        <f>G13+G14+G20+G21+G22+G23+G24-G32</f>
        <v>296299.56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48751.32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31658.88+G32</f>
        <v>31658.88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31195.44+G34</f>
        <v>31195.44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6375.43</v>
      </c>
      <c r="H16" s="44"/>
      <c r="M16" s="125">
        <f>G14+G31-G15</f>
        <v>463.4400000000023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1064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-75346.81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-45215.369999999995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57223.92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48306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12187.8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94678.8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3492.84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293731.96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293731.96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/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/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/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/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/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248516.59000000003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-45215.369999999995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55910.79999999999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1064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3.28</v>
      </c>
      <c r="F45" s="54" t="s">
        <v>190</v>
      </c>
      <c r="G45" s="55">
        <v>3837002062</v>
      </c>
      <c r="H45" s="56">
        <f>G13</f>
        <v>48751.32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57223.92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48306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12187.8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94678.8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262211.83999999997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-18382.379999999997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1111.3750427350428</v>
      </c>
      <c r="G66" s="87">
        <f>G67/((21.48+22.34)/2)</f>
        <v>750.7361935189411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16253.86</v>
      </c>
      <c r="G67" s="64">
        <v>16448.63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22796.45</v>
      </c>
      <c r="G68" s="63">
        <v>28288.42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-6542.59</v>
      </c>
      <c r="G69" s="68">
        <f>G67-G68</f>
        <v>-11839.789999999997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19152.62</v>
      </c>
      <c r="G70" s="100">
        <v>20890.37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-2898.7599999999984</v>
      </c>
      <c r="G71" s="39">
        <f>G67-G70</f>
        <v>-4441.739999999998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-15315.11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>
        <v>24</v>
      </c>
      <c r="F82" s="184"/>
      <c r="G82" s="185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6389.67</v>
      </c>
      <c r="D98" s="84">
        <v>4489.33</v>
      </c>
      <c r="E98" s="85">
        <v>0</v>
      </c>
      <c r="F98" s="94">
        <f>C98+D98-E98</f>
        <v>10879</v>
      </c>
    </row>
    <row r="99" spans="2:6" ht="22.5">
      <c r="B99" s="93" t="s">
        <v>174</v>
      </c>
      <c r="C99" s="84">
        <v>6230.76</v>
      </c>
      <c r="D99" s="84">
        <v>-104.16</v>
      </c>
      <c r="E99" s="85">
        <v>0</v>
      </c>
      <c r="F99" s="94">
        <f>C99+D99-E99</f>
        <v>6126.6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2019-03-21T08:29:12Z</dcterms:modified>
  <cp:category/>
  <cp:version/>
  <cp:contentType/>
  <cp:contentStatus/>
</cp:coreProperties>
</file>