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<sst xmlns="http://schemas.openxmlformats.org/spreadsheetml/2006/main" count="291" uniqueCount="187">
  <si>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</si>
  <si>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</si>
  <si>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</si>
  <si>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</si>
  <si>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</si>
  <si>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</si>
  <si>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</si>
  <si>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</si>
  <si>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</si>
  <si>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</si>
  <si>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</si>
  <si>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</si>
  <si>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</si>
  <si>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</si>
  <si>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</si>
  <si>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</si>
  <si>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</si>
  <si>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</si>
  <si>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</si>
  <si>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</si>
  <si>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</si>
  <si>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</si>
  <si>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</si>
  <si>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</si>
  <si>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</si>
  <si>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</si>
  <si>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</si>
  <si>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</si>
  <si>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</si>
  <si>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</si>
  <si>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</si>
  <si>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</si>
  <si>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</si>
  <si>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</si>
  <si>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</si>
  <si>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</si>
  <si>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</si>
  <si>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</si>
  <si>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</si>
  <si>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</si>
  <si>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</si>
  <si>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</si>
  <si>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</si>
  <si>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</si>
  <si>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</si>
  <si>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</si>
  <si>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</si>
  <si>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</si>
  <si>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</si>
  <si>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</si>
  <si>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</si>
  <si>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</si>
  <si>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</si>
  <si>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</si>
  <si>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</si>
  <si>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</si>
  <si>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</si>
  <si>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</si>
  <si>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</si>
  <si>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</si>
  <si>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</si>
  <si>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</si>
  <si>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</si>
  <si>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</si>
  <si>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</si>
  <si>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</si>
  <si>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</si>
  <si>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</si>
  <si>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</si>
  <si>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</si>
  <si>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</si>
  <si>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</si>
  <si>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</si>
  <si>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</si>
  <si>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</si>
  <si>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</si>
  <si>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</si>
  <si>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</si>
  <si>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</si>
  <si>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</si>
  <si>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</si>
  <si>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</si>
  <si>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</si>
  <si>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</si>
  <si>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</si>
  <si>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</si>
  <si>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</si>
  <si>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</si>
  <si>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</si>
  <si>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</si>
  <si>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</si>
  <si>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</si>
  <si>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</si>
  <si>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</si>
  <si>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</si>
  <si>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</si>
  <si>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</si>
  <si>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</si>
  <si>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</si>
  <si>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</si>
  <si>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</si>
  <si>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</si>
  <si>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</si>
  <si>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</si>
  <si>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</si>
  <si>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</si>
  <si>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</si>
  <si>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</si>
  <si>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</si>
  <si>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</si>
  <si>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</si>
  <si>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</si>
  <si>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</si>
  <si>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</si>
  <si>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</si>
  <si>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</si>
  <si>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</si>
  <si>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</si>
  <si>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</si>
  <si>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</si>
  <si>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</si>
  <si>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</si>
  <si>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</si>
  <si>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</si>
  <si>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</si>
  <si>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</si>
  <si>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</si>
  <si>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</si>
  <si>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</si>
  <si>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</si>
  <si>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</si>
  <si>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</si>
  <si>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</si>
  <si>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</si>
  <si>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</si>
  <si>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</si>
  <si>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</si>
  <si>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</si>
  <si>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</si>
  <si>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</si>
  <si>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</si>
  <si>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</si>
  <si>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</si>
  <si>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</si>
  <si>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</si>
  <si>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</si>
  <si>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</si>
  <si>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</si>
  <si>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</si>
  <si>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</si>
  <si>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</si>
  <si>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</si>
  <si>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</si>
  <si>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</si>
  <si>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</si>
  <si>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</si>
  <si>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</si>
  <si>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</si>
  <si>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</si>
  <si>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</si>
  <si>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</si>
  <si>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</si>
  <si>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</si>
  <si>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</si>
  <si>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</si>
  <si>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</si>
  <si>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</si>
  <si>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</si>
  <si>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</si>
  <si>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</si>
  <si>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</si>
  <si>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</si>
  <si>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</si>
  <si>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</si>
  <si>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</si>
  <si>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</si>
  <si>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</si>
  <si>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</si>
  <si>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</si>
  <si>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</si>
  <si>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</si>
  <si>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</si>
  <si>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</si>
  <si>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10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</si>
  <si>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Оплачено за 2021 год</t>
  </si>
  <si>
    <t>ООО "Инженерные сети"</t>
  </si>
  <si>
    <t>7,11,13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</si>
</sst>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8" t="s">
        <v>183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44561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88910.45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60233.3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137042.81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40130.88</v>
      </c>
      <c r="H13" s="5"/>
      <c r="L13" s="115">
        <f>G13+G14+G20+G21+G22+G23+G24-G32</f>
        <v>138329.21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15655.68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4">
        <v>16418.3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5">
        <v>5849.99</v>
      </c>
      <c r="H16" s="43"/>
      <c r="M16" s="115">
        <f>G14+G31-G15</f>
        <v>-762.619999999999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9">
        <v>16734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88910.45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88594.75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28409.45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8">
        <v>6027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8">
        <v>46819.8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8">
        <v>1286.4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168015.82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168015.82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6"/>
      <c r="I30" s="63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256610.57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88594.75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29260.28999999998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3837002062</v>
      </c>
      <c r="H44" s="55">
        <f>G17</f>
        <v>16734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5.46</v>
      </c>
      <c r="F45" s="64" t="s">
        <v>133</v>
      </c>
      <c r="G45" s="54">
        <v>3837002062</v>
      </c>
      <c r="H45" s="55">
        <f>G13</f>
        <v>40130.88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28409.45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6027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46819.8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138121.13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135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-1448.0800000000017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7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41.537445462914775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20754.6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22202.68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-1448.0800000000017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20754.6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 t="s">
        <v>186</v>
      </c>
      <c r="F80" s="166"/>
      <c r="G80" s="167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 t="s">
        <v>186</v>
      </c>
      <c r="F81" s="169"/>
      <c r="G81" s="170"/>
      <c r="H81" s="113">
        <v>3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16560.68</v>
      </c>
      <c r="D97" s="131"/>
      <c r="E97" s="132"/>
      <c r="F97" s="85">
        <f>C97+D97-E97</f>
        <v>16560.68</v>
      </c>
    </row>
    <row r="98" spans="2:6" ht="22.5">
      <c r="B98" s="84" t="s">
        <v>167</v>
      </c>
      <c r="C98" s="78">
        <v>7040.35</v>
      </c>
      <c r="D98" s="131"/>
      <c r="E98" s="132"/>
      <c r="F98" s="85">
        <f>C98+D98-E98</f>
        <v>7040.35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2022-03-16T06:42:48Z</dcterms:modified>
  <cp:category/>
  <cp:version/>
  <cp:contentType/>
  <cp:contentStatus/>
</cp:coreProperties>
</file>