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<sst xmlns="http://schemas.openxmlformats.org/spreadsheetml/2006/main" count="294" uniqueCount="189">
  <si>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</si>
  <si>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</si>
  <si>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</si>
  <si>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</si>
  <si>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</si>
  <si>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</si>
  <si>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</si>
  <si>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</si>
  <si>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</si>
  <si>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</si>
  <si>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</si>
  <si>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</si>
  <si>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</si>
  <si>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</si>
  <si>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</si>
  <si>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</si>
  <si>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</si>
  <si>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</si>
  <si>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</si>
  <si>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</si>
  <si>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</si>
  <si>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</si>
  <si>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</si>
  <si>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</si>
  <si>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</si>
  <si>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</si>
  <si>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</si>
  <si>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</si>
  <si>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</si>
  <si>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</si>
  <si>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</si>
  <si>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</si>
  <si>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</si>
  <si>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</si>
  <si>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</si>
  <si>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</si>
  <si>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</si>
  <si>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</si>
  <si>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</si>
  <si>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</si>
  <si>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</si>
  <si>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</si>
  <si>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</si>
  <si>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</si>
  <si>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</si>
  <si>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</si>
  <si>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</si>
  <si>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</si>
  <si>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</si>
  <si>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</si>
  <si>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</si>
  <si>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</si>
  <si>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</si>
  <si>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</si>
  <si>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</si>
  <si>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</si>
  <si>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</si>
  <si>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</si>
  <si>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</si>
  <si>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</si>
  <si>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</si>
  <si>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</si>
  <si>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</si>
  <si>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</si>
  <si>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</si>
  <si>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</si>
  <si>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</si>
  <si>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</si>
  <si>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</si>
  <si>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</si>
  <si>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</si>
  <si>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</si>
  <si>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</si>
  <si>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</si>
  <si>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</si>
  <si>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</si>
  <si>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</si>
  <si>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</si>
  <si>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</si>
  <si>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</si>
  <si>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</si>
  <si>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</si>
  <si>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</si>
  <si>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</si>
  <si>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</si>
  <si>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</si>
  <si>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</si>
  <si>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</si>
  <si>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</si>
  <si>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</si>
  <si>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</si>
  <si>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</si>
  <si>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</si>
  <si>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</si>
  <si>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</si>
  <si>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</si>
  <si>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</si>
  <si>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</si>
  <si>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</si>
  <si>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</si>
  <si>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</si>
  <si>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</si>
  <si>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</si>
  <si>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</si>
  <si>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</si>
  <si>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</si>
  <si>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</si>
  <si>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</si>
  <si>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</si>
  <si>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</si>
  <si>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</si>
  <si>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</si>
  <si>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</si>
  <si>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</si>
  <si>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</si>
  <si>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</si>
  <si>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</si>
  <si>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</si>
  <si>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</si>
  <si>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</si>
  <si>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</si>
  <si>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</si>
  <si>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</si>
  <si>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</si>
  <si>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</si>
  <si>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</si>
  <si>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</si>
  <si>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</si>
  <si>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</si>
  <si>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</si>
  <si>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</si>
  <si>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</si>
  <si>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</si>
  <si>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</si>
  <si>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</si>
  <si>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</si>
  <si>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</si>
  <si>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</si>
  <si>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</si>
  <si>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</si>
  <si>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</si>
  <si>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</si>
  <si>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</si>
  <si>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</si>
  <si>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</si>
  <si>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</si>
  <si>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</si>
  <si>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</si>
  <si>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</si>
  <si>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</si>
  <si>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</si>
  <si>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</si>
  <si>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</si>
  <si>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</si>
  <si>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</si>
  <si>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</si>
  <si>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</si>
  <si>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</si>
  <si>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</si>
  <si>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</si>
  <si>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</si>
  <si>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</si>
  <si>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</si>
  <si>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</si>
  <si>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</si>
  <si>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</si>
  <si>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</si>
  <si>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</si>
  <si>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</si>
  <si>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</si>
  <si>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</si>
  <si>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</si>
  <si>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</si>
  <si>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</si>
  <si>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</si>
  <si>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</si>
  <si>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</si>
  <si>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</si>
  <si>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</si>
  <si>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</si>
  <si>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</si>
  <si>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</si>
  <si>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</si>
  <si>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</si>
  <si>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</si>
  <si>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</si>
  <si>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</si>
  <si>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</si>
  <si>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18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</si>
</sst>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4" t="s">
        <v>188</v>
      </c>
      <c r="B1" s="174"/>
      <c r="C1" s="174"/>
      <c r="D1" s="174"/>
      <c r="E1" s="174"/>
      <c r="F1" s="174"/>
      <c r="G1" s="174"/>
      <c r="H1" s="17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4"/>
      <c r="E3" s="136"/>
      <c r="F3" s="18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5"/>
      <c r="E4" s="176"/>
      <c r="F4" s="177"/>
      <c r="G4" s="100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8"/>
      <c r="E5" s="179"/>
      <c r="F5" s="180"/>
      <c r="G5" s="101">
        <v>43466</v>
      </c>
      <c r="H5" s="32"/>
    </row>
    <row r="6" spans="1:8" ht="26.25" thickBot="1">
      <c r="A6" s="4" t="s">
        <v>11</v>
      </c>
      <c r="B6" s="4" t="s">
        <v>12</v>
      </c>
      <c r="C6" s="3"/>
      <c r="D6" s="181"/>
      <c r="E6" s="182"/>
      <c r="F6" s="183"/>
      <c r="G6" s="102">
        <v>43830</v>
      </c>
      <c r="H6" s="5"/>
    </row>
    <row r="7" spans="1:8" ht="38.25" customHeight="1" thickBot="1">
      <c r="A7" s="189" t="s">
        <v>13</v>
      </c>
      <c r="B7" s="145"/>
      <c r="C7" s="145"/>
      <c r="D7" s="190"/>
      <c r="E7" s="190"/>
      <c r="F7" s="190"/>
      <c r="G7" s="145"/>
      <c r="H7" s="146"/>
    </row>
    <row r="8" spans="1:8" ht="33" customHeight="1" thickBot="1">
      <c r="A8" s="36" t="s">
        <v>0</v>
      </c>
      <c r="B8" s="35" t="s">
        <v>1</v>
      </c>
      <c r="C8" s="37" t="s">
        <v>2</v>
      </c>
      <c r="D8" s="186" t="s">
        <v>3</v>
      </c>
      <c r="E8" s="187"/>
      <c r="F8" s="188"/>
      <c r="G8" s="33" t="s">
        <v>147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5" t="s">
        <v>15</v>
      </c>
      <c r="E9" s="136"/>
      <c r="F9" s="13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5" t="s">
        <v>18</v>
      </c>
      <c r="E10" s="136"/>
      <c r="F10" s="137"/>
      <c r="G10" s="58">
        <v>42682.8</v>
      </c>
      <c r="H10" s="42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5" t="s">
        <v>20</v>
      </c>
      <c r="E11" s="136"/>
      <c r="F11" s="137"/>
      <c r="G11" s="73">
        <v>59647.93</v>
      </c>
      <c r="H11" s="44"/>
      <c r="I11" t="s">
        <v>172</v>
      </c>
    </row>
    <row r="12" spans="1:8" ht="51.75" customHeight="1" thickBot="1">
      <c r="A12" s="4" t="s">
        <v>21</v>
      </c>
      <c r="B12" s="64" t="s">
        <v>22</v>
      </c>
      <c r="C12" s="3" t="s">
        <v>16</v>
      </c>
      <c r="D12" s="147" t="s">
        <v>23</v>
      </c>
      <c r="E12" s="148"/>
      <c r="F12" s="149"/>
      <c r="G12" s="74">
        <f>G13+G14+G20+G21+G22+G23+G31+G24</f>
        <v>316673.02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9" t="s">
        <v>26</v>
      </c>
      <c r="E13" s="130"/>
      <c r="F13" s="134"/>
      <c r="G13" s="60">
        <v>64516.7</v>
      </c>
      <c r="H13" s="5"/>
      <c r="L13" s="119">
        <f>G13+G14+G20+G21+G22+G23+G24-G32</f>
        <v>316673.02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9" t="s">
        <v>29</v>
      </c>
      <c r="E14" s="130"/>
      <c r="F14" s="134"/>
      <c r="G14" s="75">
        <f>38819.72+G32</f>
        <v>38819.72</v>
      </c>
      <c r="H14" s="5"/>
    </row>
    <row r="15" spans="1:8" ht="26.25" customHeight="1" thickBot="1">
      <c r="A15" s="4"/>
      <c r="B15" s="6"/>
      <c r="C15" s="3" t="s">
        <v>16</v>
      </c>
      <c r="D15" s="129" t="s">
        <v>149</v>
      </c>
      <c r="E15" s="130"/>
      <c r="F15" s="134"/>
      <c r="G15" s="76">
        <f>36221.79+G34</f>
        <v>36221.79</v>
      </c>
      <c r="H15" s="5"/>
    </row>
    <row r="16" spans="1:13" ht="13.5" customHeight="1" thickBot="1">
      <c r="A16" s="4"/>
      <c r="B16" s="6"/>
      <c r="C16" s="3" t="s">
        <v>16</v>
      </c>
      <c r="D16" s="129" t="s">
        <v>150</v>
      </c>
      <c r="E16" s="130"/>
      <c r="F16" s="134"/>
      <c r="G16" s="77">
        <f>8483.57+G37</f>
        <v>8483.57</v>
      </c>
      <c r="H16" s="44"/>
      <c r="M16" s="119">
        <f>G14+G31-G15</f>
        <v>2597.9300000000003</v>
      </c>
    </row>
    <row r="17" spans="1:8" ht="13.5" customHeight="1" thickBot="1">
      <c r="A17" s="4"/>
      <c r="B17" s="6"/>
      <c r="C17" s="3" t="s">
        <v>16</v>
      </c>
      <c r="D17" s="129" t="s">
        <v>151</v>
      </c>
      <c r="E17" s="130"/>
      <c r="F17" s="134"/>
      <c r="G17" s="60">
        <v>2294.75</v>
      </c>
      <c r="H17" s="5"/>
    </row>
    <row r="18" spans="1:8" ht="24.75" customHeight="1" thickBot="1">
      <c r="A18" s="4"/>
      <c r="B18" s="6"/>
      <c r="C18" s="3" t="s">
        <v>16</v>
      </c>
      <c r="D18" s="129" t="s">
        <v>18</v>
      </c>
      <c r="E18" s="130"/>
      <c r="F18" s="134"/>
      <c r="G18" s="13">
        <f>G10</f>
        <v>42682.8</v>
      </c>
      <c r="H18" s="42"/>
    </row>
    <row r="19" spans="1:8" ht="27" customHeight="1" thickBot="1">
      <c r="A19" s="4"/>
      <c r="B19" s="6"/>
      <c r="C19" s="3" t="s">
        <v>16</v>
      </c>
      <c r="D19" s="129" t="s">
        <v>55</v>
      </c>
      <c r="E19" s="130"/>
      <c r="F19" s="134"/>
      <c r="G19" s="63">
        <f>G18+G15-G17</f>
        <v>76609.84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5" t="s">
        <v>32</v>
      </c>
      <c r="E20" s="156"/>
      <c r="F20" s="157"/>
      <c r="G20" s="60">
        <v>70167.7</v>
      </c>
      <c r="H20" s="5"/>
    </row>
    <row r="21" spans="1:8" ht="26.25" customHeight="1" thickBot="1">
      <c r="A21" s="4" t="s">
        <v>33</v>
      </c>
      <c r="B21" s="29" t="s">
        <v>141</v>
      </c>
      <c r="C21" s="3" t="s">
        <v>16</v>
      </c>
      <c r="D21" s="135" t="s">
        <v>144</v>
      </c>
      <c r="E21" s="136"/>
      <c r="F21" s="137"/>
      <c r="G21" s="59">
        <v>-3999.01</v>
      </c>
      <c r="H21" s="5"/>
    </row>
    <row r="22" spans="1:8" ht="26.25" customHeight="1" thickBot="1">
      <c r="A22" s="4" t="s">
        <v>36</v>
      </c>
      <c r="B22" s="29" t="s">
        <v>143</v>
      </c>
      <c r="C22" s="3" t="s">
        <v>16</v>
      </c>
      <c r="D22" s="135" t="s">
        <v>145</v>
      </c>
      <c r="E22" s="136"/>
      <c r="F22" s="137"/>
      <c r="G22" s="59">
        <v>14944.57</v>
      </c>
      <c r="H22" s="5"/>
    </row>
    <row r="23" spans="1:8" ht="35.25" customHeight="1" thickBot="1">
      <c r="A23" s="4" t="s">
        <v>39</v>
      </c>
      <c r="B23" s="30" t="s">
        <v>142</v>
      </c>
      <c r="C23" s="3" t="s">
        <v>16</v>
      </c>
      <c r="D23" s="138" t="s">
        <v>146</v>
      </c>
      <c r="E23" s="139"/>
      <c r="F23" s="140"/>
      <c r="G23" s="59">
        <v>116094.13</v>
      </c>
      <c r="H23" s="5"/>
    </row>
    <row r="24" spans="1:8" ht="35.25" customHeight="1" thickBot="1">
      <c r="A24" s="4" t="s">
        <v>42</v>
      </c>
      <c r="B24" s="30" t="s">
        <v>179</v>
      </c>
      <c r="C24" s="3" t="s">
        <v>16</v>
      </c>
      <c r="D24" s="138" t="s">
        <v>180</v>
      </c>
      <c r="E24" s="139"/>
      <c r="F24" s="140"/>
      <c r="G24" s="59">
        <v>16129.21</v>
      </c>
      <c r="H24" s="5"/>
    </row>
    <row r="25" spans="1:8" ht="26.25" customHeight="1" thickBot="1">
      <c r="A25" s="4" t="s">
        <v>45</v>
      </c>
      <c r="B25" s="64" t="s">
        <v>34</v>
      </c>
      <c r="C25" s="3" t="s">
        <v>16</v>
      </c>
      <c r="D25" s="135" t="s">
        <v>35</v>
      </c>
      <c r="E25" s="136"/>
      <c r="F25" s="137"/>
      <c r="G25" s="72">
        <f>G26+G33</f>
        <v>302104.88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7" t="s">
        <v>38</v>
      </c>
      <c r="E26" s="148"/>
      <c r="F26" s="149"/>
      <c r="G26" s="67">
        <v>302104.88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9" t="s">
        <v>41</v>
      </c>
      <c r="E27" s="130"/>
      <c r="F27" s="134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9" t="s">
        <v>44</v>
      </c>
      <c r="E28" s="130"/>
      <c r="F28" s="134"/>
      <c r="G28" s="103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9" t="s">
        <v>47</v>
      </c>
      <c r="E29" s="130"/>
      <c r="F29" s="134"/>
      <c r="G29" s="79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9"/>
      <c r="E30" s="130"/>
      <c r="F30" s="134"/>
      <c r="G30" s="92"/>
      <c r="H30" s="68"/>
      <c r="I30" s="65"/>
    </row>
    <row r="31" spans="1:9" ht="13.5" customHeight="1" thickBot="1">
      <c r="A31" s="4"/>
      <c r="B31" s="12"/>
      <c r="C31" s="3"/>
      <c r="D31" s="129" t="s">
        <v>162</v>
      </c>
      <c r="E31" s="130"/>
      <c r="F31" s="130"/>
      <c r="G31" s="70">
        <v>0</v>
      </c>
      <c r="H31" s="69"/>
      <c r="I31" s="65"/>
    </row>
    <row r="32" spans="1:9" ht="13.5" customHeight="1" thickBot="1">
      <c r="A32" s="4"/>
      <c r="B32" s="12"/>
      <c r="C32" s="3"/>
      <c r="D32" s="129" t="s">
        <v>184</v>
      </c>
      <c r="E32" s="130"/>
      <c r="F32" s="130"/>
      <c r="G32" s="70">
        <v>0</v>
      </c>
      <c r="H32" s="69"/>
      <c r="I32" s="65"/>
    </row>
    <row r="33" spans="1:10" ht="13.5" customHeight="1" thickBot="1">
      <c r="A33" s="4"/>
      <c r="B33" s="12"/>
      <c r="C33" s="3"/>
      <c r="D33" s="129" t="s">
        <v>163</v>
      </c>
      <c r="E33" s="130"/>
      <c r="F33" s="130"/>
      <c r="G33" s="70">
        <v>0</v>
      </c>
      <c r="H33" s="69"/>
      <c r="I33" s="78"/>
      <c r="J33" t="s">
        <v>161</v>
      </c>
    </row>
    <row r="34" spans="1:9" ht="13.5" customHeight="1" thickBot="1">
      <c r="A34" s="4"/>
      <c r="B34" s="12"/>
      <c r="C34" s="3"/>
      <c r="D34" s="129" t="s">
        <v>175</v>
      </c>
      <c r="E34" s="130"/>
      <c r="F34" s="151"/>
      <c r="G34" s="71">
        <v>0</v>
      </c>
      <c r="H34" s="69"/>
      <c r="I34" s="78"/>
    </row>
    <row r="35" spans="1:9" ht="13.5" customHeight="1" thickBot="1">
      <c r="A35" s="4"/>
      <c r="B35" s="12"/>
      <c r="C35" s="3"/>
      <c r="D35" s="129" t="s">
        <v>165</v>
      </c>
      <c r="E35" s="130"/>
      <c r="F35" s="130"/>
      <c r="G35" s="71">
        <v>0</v>
      </c>
      <c r="H35" s="69"/>
      <c r="I35" s="65"/>
    </row>
    <row r="36" spans="1:9" ht="13.5" customHeight="1" thickBot="1">
      <c r="A36" s="4"/>
      <c r="B36" s="12"/>
      <c r="C36" s="3"/>
      <c r="D36" s="129" t="s">
        <v>164</v>
      </c>
      <c r="E36" s="130"/>
      <c r="F36" s="130"/>
      <c r="G36" s="98">
        <f>G35+G31-G33</f>
        <v>0</v>
      </c>
      <c r="H36" s="69"/>
      <c r="I36" s="65"/>
    </row>
    <row r="37" spans="1:9" ht="13.5" customHeight="1" thickBot="1">
      <c r="A37" s="4"/>
      <c r="B37" s="12"/>
      <c r="C37" s="3"/>
      <c r="D37" s="129" t="s">
        <v>185</v>
      </c>
      <c r="E37" s="130"/>
      <c r="F37" s="130"/>
      <c r="G37" s="120">
        <v>0</v>
      </c>
      <c r="H37" s="69"/>
      <c r="I37" s="65"/>
    </row>
    <row r="38" spans="1:8" ht="35.25" customHeight="1" thickBot="1">
      <c r="A38" s="4" t="s">
        <v>59</v>
      </c>
      <c r="B38" s="64" t="s">
        <v>51</v>
      </c>
      <c r="C38" s="3" t="s">
        <v>16</v>
      </c>
      <c r="D38" s="129" t="s">
        <v>51</v>
      </c>
      <c r="E38" s="130"/>
      <c r="F38" s="134"/>
      <c r="G38" s="61">
        <f>G25+G40</f>
        <v>378714.72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9" t="s">
        <v>53</v>
      </c>
      <c r="E39" s="130"/>
      <c r="F39" s="134"/>
      <c r="G39" s="11">
        <v>0</v>
      </c>
      <c r="H39" s="99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9" t="s">
        <v>55</v>
      </c>
      <c r="E40" s="130"/>
      <c r="F40" s="134"/>
      <c r="G40" s="63">
        <f>G19</f>
        <v>76609.84</v>
      </c>
      <c r="H40" s="42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9" t="s">
        <v>57</v>
      </c>
      <c r="E41" s="130"/>
      <c r="F41" s="134"/>
      <c r="G41" s="45">
        <f>G11+G12+G31-G25</f>
        <v>74216.07</v>
      </c>
      <c r="H41" s="45"/>
    </row>
    <row r="42" spans="1:8" ht="38.25" customHeight="1" thickBot="1">
      <c r="A42" s="143" t="s">
        <v>58</v>
      </c>
      <c r="B42" s="144"/>
      <c r="C42" s="144"/>
      <c r="D42" s="144"/>
      <c r="E42" s="144"/>
      <c r="F42" s="145"/>
      <c r="G42" s="144"/>
      <c r="H42" s="146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152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153</v>
      </c>
      <c r="E44" s="47">
        <v>2.13</v>
      </c>
      <c r="F44" s="54" t="s">
        <v>136</v>
      </c>
      <c r="G44" s="55">
        <v>3837002062</v>
      </c>
      <c r="H44" s="56">
        <f>G17</f>
        <v>2294.75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154</v>
      </c>
      <c r="E45" s="90">
        <v>3.54</v>
      </c>
      <c r="F45" s="54" t="s">
        <v>136</v>
      </c>
      <c r="G45" s="55">
        <v>3837002062</v>
      </c>
      <c r="H45" s="56">
        <f>G13</f>
        <v>64516.7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66" t="s">
        <v>134</v>
      </c>
      <c r="G46" s="55">
        <v>3848000155</v>
      </c>
      <c r="H46" s="56">
        <f>G20</f>
        <v>70167.7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66" t="s">
        <v>135</v>
      </c>
      <c r="G47" s="55">
        <v>3837003965</v>
      </c>
      <c r="H47" s="56">
        <f>G21</f>
        <v>-3999.01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153</v>
      </c>
      <c r="E48" s="47">
        <v>0.82</v>
      </c>
      <c r="F48" s="54" t="s">
        <v>136</v>
      </c>
      <c r="G48" s="55">
        <v>3848006622</v>
      </c>
      <c r="H48" s="56">
        <f>G22</f>
        <v>14944.57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153</v>
      </c>
      <c r="E49" s="47">
        <v>6.37</v>
      </c>
      <c r="F49" s="57" t="s">
        <v>136</v>
      </c>
      <c r="G49" s="55">
        <v>3848006622</v>
      </c>
      <c r="H49" s="56">
        <f>G23</f>
        <v>116094.13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4"/>
      <c r="G50" s="134"/>
      <c r="H50" s="56">
        <f>SUM(H44:H49)</f>
        <v>264018.83999999997</v>
      </c>
    </row>
    <row r="51" spans="1:8" ht="19.5" customHeight="1" thickBot="1">
      <c r="A51" s="143" t="s">
        <v>64</v>
      </c>
      <c r="B51" s="144"/>
      <c r="C51" s="144"/>
      <c r="D51" s="144"/>
      <c r="E51" s="144"/>
      <c r="F51" s="144"/>
      <c r="G51" s="144"/>
      <c r="H51" s="150"/>
    </row>
    <row r="52" spans="1:8" ht="47.25" customHeight="1" thickBot="1">
      <c r="A52" s="104" t="s">
        <v>65</v>
      </c>
      <c r="B52" s="104" t="s">
        <v>66</v>
      </c>
      <c r="C52" s="105" t="s">
        <v>67</v>
      </c>
      <c r="D52" s="152" t="s">
        <v>138</v>
      </c>
      <c r="E52" s="153"/>
      <c r="F52" s="106">
        <v>0</v>
      </c>
      <c r="G52" s="104"/>
      <c r="H52" s="107"/>
    </row>
    <row r="53" spans="1:8" ht="45.75" customHeight="1" thickBot="1">
      <c r="A53" s="104" t="s">
        <v>68</v>
      </c>
      <c r="B53" s="104" t="s">
        <v>69</v>
      </c>
      <c r="C53" s="105" t="s">
        <v>67</v>
      </c>
      <c r="D53" s="152" t="s">
        <v>69</v>
      </c>
      <c r="E53" s="153"/>
      <c r="F53" s="106">
        <v>0</v>
      </c>
      <c r="G53" s="104"/>
      <c r="H53" s="107"/>
    </row>
    <row r="54" spans="1:8" ht="41.25" customHeight="1" thickBot="1">
      <c r="A54" s="104" t="s">
        <v>181</v>
      </c>
      <c r="B54" s="104" t="s">
        <v>70</v>
      </c>
      <c r="C54" s="105" t="s">
        <v>67</v>
      </c>
      <c r="D54" s="152" t="s">
        <v>70</v>
      </c>
      <c r="E54" s="153"/>
      <c r="F54" s="106">
        <v>0</v>
      </c>
      <c r="G54" s="104"/>
      <c r="H54" s="107"/>
    </row>
    <row r="55" spans="1:8" ht="37.5" customHeight="1" thickBot="1">
      <c r="A55" s="104" t="s">
        <v>71</v>
      </c>
      <c r="B55" s="104" t="s">
        <v>72</v>
      </c>
      <c r="C55" s="105" t="s">
        <v>16</v>
      </c>
      <c r="D55" s="152" t="s">
        <v>72</v>
      </c>
      <c r="E55" s="153"/>
      <c r="F55" s="106">
        <v>0</v>
      </c>
      <c r="G55" s="104"/>
      <c r="H55" s="107"/>
    </row>
    <row r="56" spans="1:8" ht="18.75" customHeight="1" thickBot="1">
      <c r="A56" s="191" t="s">
        <v>73</v>
      </c>
      <c r="B56" s="192"/>
      <c r="C56" s="192"/>
      <c r="D56" s="192"/>
      <c r="E56" s="192"/>
      <c r="F56" s="192"/>
      <c r="G56" s="192"/>
      <c r="H56" s="193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41" t="s">
        <v>15</v>
      </c>
      <c r="E57" s="142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41" t="s">
        <v>18</v>
      </c>
      <c r="E58" s="142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41" t="s">
        <v>20</v>
      </c>
      <c r="E59" s="142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41" t="s">
        <v>53</v>
      </c>
      <c r="E60" s="142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41" t="s">
        <v>55</v>
      </c>
      <c r="E61" s="142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4" t="s">
        <v>57</v>
      </c>
      <c r="E62" s="195"/>
      <c r="F62" s="52">
        <f>D69+E69+F69+G69+H69</f>
        <v>7584.199999999997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186</v>
      </c>
      <c r="E64" s="62"/>
      <c r="F64" s="20"/>
      <c r="G64" s="22"/>
      <c r="H64" s="113" t="s">
        <v>183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7" t="s">
        <v>187</v>
      </c>
      <c r="E65" s="3"/>
      <c r="F65" s="3"/>
      <c r="G65" s="3"/>
      <c r="H65" s="108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93">
        <f>D67/557.76</f>
        <v>92.69115748709122</v>
      </c>
      <c r="E66" s="93"/>
      <c r="F66" s="81"/>
      <c r="G66" s="82"/>
      <c r="H66" s="109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1">
        <v>51699.42</v>
      </c>
      <c r="E67" s="91"/>
      <c r="F67" s="123"/>
      <c r="G67" s="124"/>
      <c r="H67" s="110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1">
        <v>44115.22</v>
      </c>
      <c r="E68" s="91"/>
      <c r="F68" s="123"/>
      <c r="G68" s="125"/>
      <c r="H68" s="111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1">
        <f>D67-D68</f>
        <v>7584.199999999997</v>
      </c>
      <c r="E69" s="91"/>
      <c r="F69" s="123"/>
      <c r="G69" s="125"/>
      <c r="H69" s="111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2">
        <f>D67</f>
        <v>51699.42</v>
      </c>
      <c r="E70" s="92"/>
      <c r="F70" s="126"/>
      <c r="G70" s="126"/>
      <c r="H70" s="94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/>
      <c r="F71" s="39"/>
      <c r="G71" s="39"/>
      <c r="H71" s="112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0" t="s">
        <v>140</v>
      </c>
      <c r="E72" s="201"/>
      <c r="F72" s="201"/>
      <c r="G72" s="201"/>
      <c r="H72" s="20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6" t="s">
        <v>140</v>
      </c>
      <c r="E73" s="197"/>
      <c r="F73" s="197"/>
      <c r="G73" s="197"/>
      <c r="H73" s="198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3" t="s">
        <v>100</v>
      </c>
      <c r="B75" s="144"/>
      <c r="C75" s="144"/>
      <c r="D75" s="144"/>
      <c r="E75" s="144"/>
      <c r="F75" s="144"/>
      <c r="G75" s="144"/>
      <c r="H75" s="150"/>
    </row>
    <row r="76" spans="1:8" ht="45" customHeight="1" thickBot="1">
      <c r="A76" s="4" t="s">
        <v>102</v>
      </c>
      <c r="B76" s="95" t="s">
        <v>66</v>
      </c>
      <c r="C76" s="96" t="s">
        <v>67</v>
      </c>
      <c r="D76" s="95" t="s">
        <v>66</v>
      </c>
      <c r="E76" s="131" t="s">
        <v>171</v>
      </c>
      <c r="F76" s="132"/>
      <c r="G76" s="133"/>
      <c r="H76" s="97">
        <v>6</v>
      </c>
    </row>
    <row r="77" spans="1:8" ht="45" customHeight="1" thickBot="1">
      <c r="A77" s="4" t="s">
        <v>103</v>
      </c>
      <c r="B77" s="95" t="s">
        <v>69</v>
      </c>
      <c r="C77" s="96" t="s">
        <v>67</v>
      </c>
      <c r="D77" s="95" t="s">
        <v>69</v>
      </c>
      <c r="E77" s="131"/>
      <c r="F77" s="132"/>
      <c r="G77" s="133"/>
      <c r="H77" s="97">
        <v>6</v>
      </c>
    </row>
    <row r="78" spans="1:8" ht="66.75" customHeight="1" thickBot="1">
      <c r="A78" s="4" t="s">
        <v>105</v>
      </c>
      <c r="B78" s="95" t="s">
        <v>70</v>
      </c>
      <c r="C78" s="96" t="s">
        <v>104</v>
      </c>
      <c r="D78" s="95" t="s">
        <v>70</v>
      </c>
      <c r="E78" s="131"/>
      <c r="F78" s="132"/>
      <c r="G78" s="133"/>
      <c r="H78" s="97">
        <v>0</v>
      </c>
    </row>
    <row r="79" spans="1:8" ht="46.5" customHeight="1" thickBot="1">
      <c r="A79" s="4" t="s">
        <v>107</v>
      </c>
      <c r="B79" s="95" t="s">
        <v>72</v>
      </c>
      <c r="C79" s="96" t="s">
        <v>16</v>
      </c>
      <c r="D79" s="95" t="s">
        <v>72</v>
      </c>
      <c r="E79" s="171"/>
      <c r="F79" s="172"/>
      <c r="G79" s="173"/>
      <c r="H79" s="97">
        <v>-21392.93</v>
      </c>
    </row>
    <row r="80" spans="1:8" ht="25.5" customHeight="1" thickBot="1">
      <c r="A80" s="143" t="s">
        <v>106</v>
      </c>
      <c r="B80" s="144"/>
      <c r="C80" s="144"/>
      <c r="D80" s="144"/>
      <c r="E80" s="144"/>
      <c r="F80" s="144"/>
      <c r="G80" s="144"/>
      <c r="H80" s="150"/>
    </row>
    <row r="81" spans="1:8" ht="54.75" customHeight="1" thickBot="1">
      <c r="A81" s="4" t="s">
        <v>109</v>
      </c>
      <c r="B81" s="114" t="s">
        <v>108</v>
      </c>
      <c r="C81" s="115" t="s">
        <v>67</v>
      </c>
      <c r="D81" s="114" t="s">
        <v>108</v>
      </c>
      <c r="E81" s="161">
        <v>8.12</v>
      </c>
      <c r="F81" s="162"/>
      <c r="G81" s="163"/>
      <c r="H81" s="116">
        <v>2</v>
      </c>
    </row>
    <row r="82" spans="1:8" ht="26.25" thickBot="1">
      <c r="A82" s="4" t="s">
        <v>111</v>
      </c>
      <c r="B82" s="114" t="s">
        <v>110</v>
      </c>
      <c r="C82" s="115" t="s">
        <v>67</v>
      </c>
      <c r="D82" s="114" t="s">
        <v>110</v>
      </c>
      <c r="E82" s="164">
        <v>12</v>
      </c>
      <c r="F82" s="165"/>
      <c r="G82" s="166"/>
      <c r="H82" s="117">
        <v>1</v>
      </c>
    </row>
    <row r="83" spans="1:8" ht="59.25" customHeight="1" thickBot="1">
      <c r="A83" s="4" t="s">
        <v>182</v>
      </c>
      <c r="B83" s="114" t="s">
        <v>112</v>
      </c>
      <c r="C83" s="115" t="s">
        <v>16</v>
      </c>
      <c r="D83" s="118" t="s">
        <v>112</v>
      </c>
      <c r="E83" s="168" t="s">
        <v>155</v>
      </c>
      <c r="F83" s="169"/>
      <c r="G83" s="169"/>
      <c r="H83" s="170"/>
    </row>
    <row r="84" ht="12.75">
      <c r="A84" s="1"/>
    </row>
    <row r="85" ht="12.75">
      <c r="A85" s="1"/>
    </row>
    <row r="86" spans="1:8" ht="38.25" customHeight="1">
      <c r="A86" s="167" t="s">
        <v>160</v>
      </c>
      <c r="B86" s="167"/>
      <c r="C86" s="167"/>
      <c r="D86" s="167"/>
      <c r="E86" s="167"/>
      <c r="F86" s="167"/>
      <c r="G86" s="167"/>
      <c r="H86" s="167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8" t="s">
        <v>114</v>
      </c>
      <c r="D89" s="159"/>
      <c r="E89" s="160"/>
    </row>
    <row r="90" spans="1:5" ht="18.75" customHeight="1" thickBot="1">
      <c r="A90" s="26">
        <v>2</v>
      </c>
      <c r="B90" s="4" t="s">
        <v>115</v>
      </c>
      <c r="C90" s="158" t="s">
        <v>116</v>
      </c>
      <c r="D90" s="159"/>
      <c r="E90" s="160"/>
    </row>
    <row r="91" spans="1:5" ht="16.5" customHeight="1" thickBot="1">
      <c r="A91" s="26">
        <v>3</v>
      </c>
      <c r="B91" s="4" t="s">
        <v>117</v>
      </c>
      <c r="C91" s="158" t="s">
        <v>118</v>
      </c>
      <c r="D91" s="159"/>
      <c r="E91" s="160"/>
    </row>
    <row r="92" spans="1:5" ht="13.5" thickBot="1">
      <c r="A92" s="26">
        <v>4</v>
      </c>
      <c r="B92" s="4" t="s">
        <v>16</v>
      </c>
      <c r="C92" s="158" t="s">
        <v>119</v>
      </c>
      <c r="D92" s="159"/>
      <c r="E92" s="160"/>
    </row>
    <row r="93" spans="1:5" ht="24" customHeight="1" thickBot="1">
      <c r="A93" s="26">
        <v>5</v>
      </c>
      <c r="B93" s="4" t="s">
        <v>85</v>
      </c>
      <c r="C93" s="158" t="s">
        <v>120</v>
      </c>
      <c r="D93" s="159"/>
      <c r="E93" s="160"/>
    </row>
    <row r="94" spans="1:5" ht="21" customHeight="1" thickBot="1">
      <c r="A94" s="27">
        <v>6</v>
      </c>
      <c r="B94" s="28" t="s">
        <v>121</v>
      </c>
      <c r="C94" s="158" t="s">
        <v>122</v>
      </c>
      <c r="D94" s="159"/>
      <c r="E94" s="160"/>
    </row>
    <row r="96" spans="2:3" ht="15">
      <c r="B96" s="199" t="s">
        <v>166</v>
      </c>
      <c r="C96" s="199"/>
    </row>
    <row r="97" spans="2:6" ht="60">
      <c r="B97" s="83" t="s">
        <v>167</v>
      </c>
      <c r="C97" s="84" t="s">
        <v>178</v>
      </c>
      <c r="D97" s="86" t="s">
        <v>177</v>
      </c>
      <c r="E97" s="85" t="s">
        <v>176</v>
      </c>
      <c r="F97" s="87" t="s">
        <v>168</v>
      </c>
    </row>
    <row r="98" spans="2:6" ht="22.5">
      <c r="B98" s="88" t="s">
        <v>169</v>
      </c>
      <c r="C98" s="80">
        <v>17893.87</v>
      </c>
      <c r="D98" s="127"/>
      <c r="E98" s="128"/>
      <c r="F98" s="89">
        <f>C98+D98-E98</f>
        <v>17893.87</v>
      </c>
    </row>
    <row r="99" spans="2:6" ht="22.5">
      <c r="B99" s="88" t="s">
        <v>170</v>
      </c>
      <c r="C99" s="80">
        <v>9519.06</v>
      </c>
      <c r="D99" s="127"/>
      <c r="E99" s="128"/>
      <c r="F99" s="89">
        <f>C99+D99-E99</f>
        <v>9519.06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2020-03-17T05:59:02Z</dcterms:modified>
  <cp:category/>
  <cp:version/>
  <cp:contentType/>
  <cp:contentStatus/>
</cp:coreProperties>
</file>