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<sst xmlns="http://schemas.openxmlformats.org/spreadsheetml/2006/main" count="291" uniqueCount="188">
  <si>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</si>
  <si>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</si>
  <si>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</si>
  <si>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</si>
  <si>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</si>
  <si>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</si>
  <si>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</si>
  <si>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</si>
  <si>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</si>
  <si>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</si>
  <si>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</si>
  <si>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</si>
  <si>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</si>
  <si>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</si>
  <si>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</si>
  <si>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</si>
  <si>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</si>
  <si>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</si>
  <si>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</si>
  <si>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</si>
  <si>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</si>
  <si>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</si>
  <si>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</si>
  <si>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</si>
  <si>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</si>
  <si>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</si>
  <si>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</si>
  <si>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</si>
  <si>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</si>
  <si>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</si>
  <si>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</si>
  <si>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</si>
  <si>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</si>
  <si>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</si>
  <si>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</si>
  <si>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</si>
  <si>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</si>
  <si>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</si>
  <si>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</si>
  <si>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</si>
  <si>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</si>
  <si>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</si>
  <si>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</si>
  <si>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</si>
  <si>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</si>
  <si>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</si>
  <si>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</si>
  <si>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</si>
  <si>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</si>
  <si>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</si>
  <si>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</si>
  <si>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</si>
  <si>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</si>
  <si>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</si>
  <si>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</si>
  <si>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</si>
  <si>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</si>
  <si>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</si>
  <si>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</si>
  <si>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</si>
  <si>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</si>
  <si>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</si>
  <si>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</si>
  <si>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</si>
  <si>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</si>
  <si>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</si>
  <si>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</si>
  <si>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</si>
  <si>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</si>
  <si>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</si>
  <si>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</si>
  <si>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</si>
  <si>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</si>
  <si>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</si>
  <si>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</si>
  <si>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</si>
  <si>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</si>
  <si>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</si>
  <si>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</si>
  <si>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</si>
  <si>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</si>
  <si>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</si>
  <si>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</si>
  <si>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</si>
  <si>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</si>
  <si>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</si>
  <si>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</si>
  <si>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</si>
  <si>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</si>
  <si>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</si>
  <si>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</si>
  <si>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</si>
  <si>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</si>
  <si>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</si>
  <si>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</si>
  <si>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</si>
  <si>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</si>
  <si>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</si>
  <si>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</si>
  <si>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</si>
  <si>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</si>
  <si>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</si>
  <si>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</si>
  <si>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</si>
  <si>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</si>
  <si>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</si>
  <si>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</si>
  <si>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</si>
  <si>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</si>
  <si>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</si>
  <si>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</si>
  <si>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</si>
  <si>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</si>
  <si>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</si>
  <si>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</si>
  <si>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</si>
  <si>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</si>
  <si>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</si>
  <si>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</si>
  <si>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</si>
  <si>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</si>
  <si>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</si>
  <si>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</si>
  <si>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</si>
  <si>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</si>
  <si>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</si>
  <si>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</si>
  <si>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</si>
  <si>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</si>
  <si>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</si>
  <si>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</si>
  <si>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</si>
  <si>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</si>
  <si>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</si>
  <si>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</si>
  <si>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</si>
  <si>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</si>
  <si>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</si>
  <si>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</si>
  <si>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</si>
  <si>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</si>
  <si>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</si>
  <si>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</si>
  <si>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</si>
  <si>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</si>
  <si>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</si>
  <si>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</si>
  <si>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</si>
  <si>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</si>
  <si>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</si>
  <si>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</si>
  <si>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</si>
  <si>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</si>
  <si>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</si>
  <si>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</si>
  <si>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</si>
  <si>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</si>
  <si>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</si>
  <si>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</si>
  <si>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</si>
  <si>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</si>
  <si>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</si>
  <si>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</si>
  <si>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</si>
  <si>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</si>
  <si>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</si>
  <si>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</si>
  <si>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</si>
  <si>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</si>
  <si>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</si>
  <si>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</si>
  <si>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</si>
  <si>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</si>
  <si>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</si>
  <si>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</si>
  <si>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</si>
  <si>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</si>
  <si>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</si>
  <si>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</si>
  <si>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</si>
  <si>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</si>
  <si>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по16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</si>
  <si>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</si>
  <si>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</si>
  <si>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Тонконог,53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</si>
  <si>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</si>
  <si>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</si>
  <si>
    <t>1,11,15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</si>
</sst>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184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7">
        <v>44561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6">
        <v>-37805.25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0">
        <v>46070.82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9" t="s">
        <v>23</v>
      </c>
      <c r="E12" s="200"/>
      <c r="F12" s="201"/>
      <c r="G12" s="71">
        <f>G13+G14+G20+G21+G22+G23+G31</f>
        <v>41952.84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8">
        <v>12150.36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2">
        <v>11959.2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3">
        <v>12827.97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4">
        <v>8862.68</v>
      </c>
      <c r="H16" s="43"/>
      <c r="M16" s="114">
        <f>G14+G31-G15</f>
        <v>-868.7699999999986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8">
        <v>15433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-37805.25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0">
        <f>G18+G15-G17</f>
        <v>-40410.28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8">
        <v>14710.44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7">
        <v>3132.84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7">
        <v>2483.58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4" t="s">
        <v>35</v>
      </c>
      <c r="E25" s="175"/>
      <c r="F25" s="185"/>
      <c r="G25" s="69">
        <f>G26+G33</f>
        <v>60793.75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4">
        <v>60793.75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5"/>
      <c r="I30" s="62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50" t="s">
        <v>51</v>
      </c>
      <c r="E38" s="151"/>
      <c r="F38" s="152"/>
      <c r="G38" s="59">
        <f>G25+G40</f>
        <v>20383.47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0">
        <f>G19</f>
        <v>-40410.28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27229.910000000003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3.13</v>
      </c>
      <c r="F44" s="63" t="s">
        <v>133</v>
      </c>
      <c r="G44" s="54">
        <v>3848000155</v>
      </c>
      <c r="H44" s="55">
        <f>G17</f>
        <v>15433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3.18</v>
      </c>
      <c r="F45" s="63" t="s">
        <v>133</v>
      </c>
      <c r="G45" s="54">
        <v>3848000155</v>
      </c>
      <c r="H45" s="55">
        <f>G13</f>
        <v>12150.36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14710.44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3132.84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3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45426.64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36" t="s">
        <v>135</v>
      </c>
      <c r="E51" s="13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36" t="s">
        <v>69</v>
      </c>
      <c r="E52" s="13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36" t="s">
        <v>70</v>
      </c>
      <c r="E53" s="13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36" t="s">
        <v>72</v>
      </c>
      <c r="E54" s="137"/>
      <c r="F54" s="101">
        <v>0</v>
      </c>
      <c r="G54" s="99"/>
      <c r="H54" s="102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498.1800000000003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21.59272305167514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10789.02</v>
      </c>
      <c r="E66" s="122"/>
      <c r="F66" s="13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10290.84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498.1800000000003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10789.02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41" t="s">
        <v>181</v>
      </c>
      <c r="F75" s="142"/>
      <c r="G75" s="143"/>
      <c r="H75" s="92">
        <v>16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41"/>
      <c r="F76" s="142"/>
      <c r="G76" s="143"/>
      <c r="H76" s="92">
        <v>16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41"/>
      <c r="F77" s="142"/>
      <c r="G77" s="143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1"/>
      <c r="F78" s="162"/>
      <c r="G78" s="163"/>
      <c r="H78" s="92">
        <f>D70+E70+F70+G70+H70</f>
        <v>0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86" t="s">
        <v>187</v>
      </c>
      <c r="F80" s="187"/>
      <c r="G80" s="188"/>
      <c r="H80" s="111">
        <v>3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9" t="s">
        <v>187</v>
      </c>
      <c r="F81" s="190"/>
      <c r="G81" s="191"/>
      <c r="H81" s="112">
        <v>3</v>
      </c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9" t="s">
        <v>164</v>
      </c>
      <c r="C96" s="80" t="s">
        <v>173</v>
      </c>
      <c r="D96" s="82" t="s">
        <v>186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45.18</v>
      </c>
      <c r="D97" s="130"/>
      <c r="E97" s="131"/>
      <c r="F97" s="85">
        <f>C97+D97-E97</f>
        <v>45.18</v>
      </c>
    </row>
    <row r="98" spans="2:6" ht="22.5">
      <c r="B98" s="84" t="s">
        <v>167</v>
      </c>
      <c r="C98" s="77">
        <v>0</v>
      </c>
      <c r="D98" s="130"/>
      <c r="E98" s="131"/>
      <c r="F98" s="85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2022-03-01T03:44:30Z</dcterms:modified>
  <cp:category/>
  <cp:version/>
  <cp:contentType/>
  <cp:contentStatus/>
</cp:coreProperties>
</file>