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<sst xmlns="http://schemas.openxmlformats.org/spreadsheetml/2006/main" count="293" uniqueCount="188">
  <si>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</si>
  <si>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</si>
  <si>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</si>
  <si>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</si>
  <si>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</si>
  <si>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</si>
  <si>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</si>
  <si>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</si>
  <si>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</si>
  <si>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</si>
  <si>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</si>
  <si>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</si>
  <si>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</si>
  <si>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</si>
  <si>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</si>
  <si>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</si>
  <si>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</si>
  <si>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</si>
  <si>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</si>
  <si>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</si>
  <si>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</si>
  <si>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</si>
  <si>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</si>
  <si>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</si>
  <si>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</si>
  <si>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</si>
  <si>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</si>
  <si>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</si>
  <si>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</si>
  <si>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</si>
  <si>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</si>
  <si>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</si>
  <si>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</si>
  <si>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</si>
  <si>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</si>
  <si>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</si>
  <si>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</si>
  <si>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</si>
  <si>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</si>
  <si>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</si>
  <si>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</si>
  <si>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</si>
  <si>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</si>
  <si>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</si>
  <si>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</si>
  <si>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</si>
  <si>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</si>
  <si>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</si>
  <si>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</si>
  <si>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</si>
  <si>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</si>
  <si>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</si>
  <si>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</si>
  <si>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</si>
  <si>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</si>
  <si>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</si>
  <si>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</si>
  <si>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</si>
  <si>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</si>
  <si>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</si>
  <si>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</si>
  <si>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</si>
  <si>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</si>
  <si>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</si>
  <si>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</si>
  <si>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</si>
  <si>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</si>
  <si>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</si>
  <si>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</si>
  <si>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</si>
  <si>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</si>
  <si>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</si>
  <si>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</si>
  <si>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</si>
  <si>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</si>
  <si>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</si>
  <si>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</si>
  <si>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</si>
  <si>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</si>
  <si>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</si>
  <si>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</si>
  <si>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</si>
  <si>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</si>
  <si>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</si>
  <si>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</si>
  <si>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</si>
  <si>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</si>
  <si>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</si>
  <si>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</si>
  <si>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</si>
  <si>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</si>
  <si>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</si>
  <si>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</si>
  <si>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</si>
  <si>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</si>
  <si>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</si>
  <si>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</si>
  <si>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</si>
  <si>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</si>
  <si>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</si>
  <si>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</si>
  <si>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</si>
  <si>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</si>
  <si>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</si>
  <si>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</si>
  <si>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</si>
  <si>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</si>
  <si>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</si>
  <si>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</si>
  <si>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</si>
  <si>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</si>
  <si>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</si>
  <si>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</si>
  <si>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</si>
  <si>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</si>
  <si>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</si>
  <si>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</si>
  <si>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</si>
  <si>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</si>
  <si>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</si>
  <si>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</si>
  <si>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</si>
  <si>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</si>
  <si>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</si>
  <si>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</si>
  <si>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</si>
  <si>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</si>
  <si>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</si>
  <si>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</si>
  <si>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</si>
  <si>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</si>
  <si>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</si>
  <si>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</si>
  <si>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</si>
  <si>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</si>
  <si>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</si>
  <si>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</si>
  <si>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</si>
  <si>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</si>
  <si>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</si>
  <si>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</si>
  <si>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</si>
  <si>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</si>
  <si>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</si>
  <si>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</si>
  <si>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</si>
  <si>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</si>
  <si>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</si>
  <si>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</si>
  <si>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</si>
  <si>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</si>
  <si>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</si>
  <si>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</si>
  <si>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</si>
  <si>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</si>
  <si>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</si>
  <si>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</si>
  <si>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</si>
  <si>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</si>
  <si>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</si>
  <si>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</si>
  <si>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</si>
  <si>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</si>
  <si>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</si>
  <si>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</si>
  <si>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</si>
  <si>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</si>
  <si>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</si>
  <si>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</si>
  <si>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</si>
  <si>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</si>
  <si>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</si>
  <si>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</si>
  <si>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</si>
  <si>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</si>
  <si>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</si>
  <si>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</si>
  <si>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</si>
  <si>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14                                                                                                                                                                         за 2015  год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</si>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</sst>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3" sqref="J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178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42369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-1456.17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8597.439999999999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0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f>-919.87+G14-G15</f>
        <v>-919.87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3636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2523.9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339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2098.54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7411.97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7411.97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7411.97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0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-270.70000000000164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3636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0" t="s">
        <v>138</v>
      </c>
      <c r="G44" s="60">
        <v>3837003965</v>
      </c>
      <c r="H44" s="61">
        <f>G21</f>
        <v>2523.9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339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2098.54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8597.439999999999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-101.04999999999814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28.49344578430894</v>
      </c>
      <c r="E63" s="103">
        <f>E64/140.38</f>
        <v>12.710500071235218</v>
      </c>
      <c r="F63" s="103">
        <f>F64/14.34</f>
        <v>78.65132496513249</v>
      </c>
      <c r="G63" s="104">
        <f>G64/22.34</f>
        <v>0</v>
      </c>
      <c r="H63" s="105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46690.5</v>
      </c>
      <c r="E64" s="65">
        <v>1784.3</v>
      </c>
      <c r="F64" s="65">
        <v>1127.86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47140.24</v>
      </c>
      <c r="E65" s="65">
        <v>1473.93</v>
      </c>
      <c r="F65" s="65">
        <v>1089.54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-449.73999999999796</v>
      </c>
      <c r="E66" s="76">
        <f>E64-E65</f>
        <v>310.3699999999999</v>
      </c>
      <c r="F66" s="76">
        <f>F64-F65</f>
        <v>38.319999999999936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46690.5</v>
      </c>
      <c r="E67" s="70">
        <v>1826.92</v>
      </c>
      <c r="F67" s="70">
        <v>1127.86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42.62000000000012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42.62000000000012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/>
      <c r="F78" s="114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3" spans="2:3" ht="15">
      <c r="B93" s="106" t="s">
        <v>179</v>
      </c>
      <c r="C93" s="106"/>
    </row>
    <row r="94" spans="2:6" ht="72">
      <c r="B94" s="94" t="s">
        <v>180</v>
      </c>
      <c r="C94" s="95" t="s">
        <v>183</v>
      </c>
      <c r="D94" s="96" t="s">
        <v>181</v>
      </c>
      <c r="E94" s="97" t="s">
        <v>182</v>
      </c>
      <c r="F94" s="98" t="s">
        <v>184</v>
      </c>
    </row>
    <row r="95" spans="2:6" ht="22.5">
      <c r="B95" s="99" t="s">
        <v>185</v>
      </c>
      <c r="C95" s="100">
        <v>46.06</v>
      </c>
      <c r="D95" s="100">
        <v>220.08</v>
      </c>
      <c r="E95" s="101">
        <v>216.79</v>
      </c>
      <c r="F95" s="102">
        <f>C95+E95</f>
        <v>262.85</v>
      </c>
    </row>
    <row r="96" spans="2:6" ht="22.5">
      <c r="B96" s="99" t="s">
        <v>186</v>
      </c>
      <c r="C96" s="100">
        <v>22.92</v>
      </c>
      <c r="D96" s="100">
        <v>141.65</v>
      </c>
      <c r="E96" s="101">
        <v>130.52</v>
      </c>
      <c r="F96" s="102">
        <f>C96+E96</f>
        <v>153.44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2018-03-12T03:53:21Z</dcterms:modified>
  <cp:category/>
  <cp:version/>
  <cp:contentType/>
  <cp:contentStatus/>
</cp:coreProperties>
</file>