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<sst xmlns="http://schemas.openxmlformats.org/spreadsheetml/2006/main" count="290" uniqueCount="187">
  <si>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</si>
  <si>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</si>
  <si>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</si>
  <si>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</si>
  <si>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</si>
  <si>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</si>
  <si>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</si>
  <si>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</si>
  <si>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</si>
  <si>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</si>
  <si>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</si>
  <si>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</si>
  <si>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</si>
  <si>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</si>
  <si>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</si>
  <si>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</si>
  <si>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</si>
  <si>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</si>
  <si>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</si>
  <si>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</si>
  <si>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</si>
  <si>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</si>
  <si>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</si>
  <si>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</si>
  <si>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</si>
  <si>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</si>
  <si>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</si>
  <si>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</si>
  <si>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</si>
  <si>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</si>
  <si>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</si>
  <si>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</si>
  <si>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</si>
  <si>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</si>
  <si>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</si>
  <si>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</si>
  <si>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</si>
  <si>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</si>
  <si>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</si>
  <si>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</si>
  <si>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</si>
  <si>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</si>
  <si>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</si>
  <si>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</si>
  <si>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</si>
  <si>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</si>
  <si>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</si>
  <si>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</si>
  <si>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</si>
  <si>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</si>
  <si>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</si>
  <si>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</si>
  <si>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</si>
  <si>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</si>
  <si>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</si>
  <si>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</si>
  <si>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</si>
  <si>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</si>
  <si>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</si>
  <si>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</si>
  <si>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</si>
  <si>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</si>
  <si>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</si>
  <si>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</si>
  <si>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</si>
  <si>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</si>
  <si>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</si>
  <si>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</si>
  <si>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</si>
  <si>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</si>
  <si>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</si>
  <si>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</si>
  <si>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</si>
  <si>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</si>
  <si>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</si>
  <si>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</si>
  <si>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</si>
  <si>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</si>
  <si>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</si>
  <si>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</si>
  <si>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</si>
  <si>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</si>
  <si>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</si>
  <si>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</si>
  <si>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</si>
  <si>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</si>
  <si>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</si>
  <si>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</si>
  <si>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</si>
  <si>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</si>
  <si>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</si>
  <si>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</si>
  <si>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</si>
  <si>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</si>
  <si>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</si>
  <si>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</si>
  <si>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</si>
  <si>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</si>
  <si>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</si>
  <si>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</si>
  <si>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</si>
  <si>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</si>
  <si>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</si>
  <si>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</si>
  <si>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</si>
  <si>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</si>
  <si>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</si>
  <si>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</si>
  <si>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</si>
  <si>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</si>
  <si>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</si>
  <si>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</si>
  <si>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</si>
  <si>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</si>
  <si>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</si>
  <si>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</si>
  <si>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</si>
  <si>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</si>
  <si>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</si>
  <si>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</si>
  <si>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</si>
  <si>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</si>
  <si>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</si>
  <si>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</si>
  <si>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</si>
  <si>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</si>
  <si>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</si>
  <si>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</si>
  <si>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</si>
  <si>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</si>
  <si>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</si>
  <si>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</si>
  <si>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</si>
  <si>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</si>
  <si>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</si>
  <si>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</si>
  <si>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</si>
  <si>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</si>
  <si>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</si>
  <si>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</si>
  <si>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</si>
  <si>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</si>
  <si>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</si>
  <si>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</si>
  <si>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</si>
  <si>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</si>
  <si>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</si>
  <si>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</si>
  <si>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</si>
  <si>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</si>
  <si>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</si>
  <si>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</si>
  <si>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</si>
  <si>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</si>
  <si>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</si>
  <si>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</si>
  <si>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</si>
  <si>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</si>
  <si>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</si>
  <si>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</si>
  <si>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</si>
  <si>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</si>
  <si>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</si>
  <si>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</si>
  <si>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</si>
  <si>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</si>
  <si>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</si>
  <si>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</si>
  <si>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</si>
  <si>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</si>
  <si>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</si>
  <si>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</si>
  <si>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</si>
  <si>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</si>
  <si>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</si>
  <si>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</si>
  <si>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</si>
  <si>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</si>
  <si>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</si>
  <si>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</si>
  <si>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</si>
  <si>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</si>
  <si>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8                                                                                                             </t>
  </si>
  <si>
    <t>за 2023 год</t>
  </si>
  <si>
    <t>ООО "АДС-1"</t>
  </si>
  <si>
    <t>Оплачено за 2023 год</t>
  </si>
  <si>
    <t>руб/м2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</si>
</sst>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2" sqref="E82:G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8" t="s">
        <v>182</v>
      </c>
      <c r="B1" s="128"/>
      <c r="C1" s="128"/>
      <c r="D1" s="128"/>
      <c r="E1" s="128"/>
      <c r="F1" s="128"/>
      <c r="G1" s="128"/>
      <c r="H1" s="128"/>
      <c r="I1" s="128"/>
    </row>
    <row r="2" spans="1:9" ht="17.25" customHeight="1">
      <c r="A2" s="127" t="s">
        <v>183</v>
      </c>
      <c r="B2" s="127"/>
      <c r="C2" s="127"/>
      <c r="D2" s="127"/>
      <c r="E2" s="127"/>
      <c r="F2" s="127"/>
      <c r="G2" s="127"/>
      <c r="H2" s="127"/>
      <c r="I2" s="12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8"/>
      <c r="E4" s="170"/>
      <c r="F4" s="179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0"/>
      <c r="E5" s="161"/>
      <c r="F5" s="162"/>
      <c r="G5" s="96">
        <v>45382</v>
      </c>
      <c r="H5" s="5"/>
    </row>
    <row r="6" spans="1:8" ht="26.25" thickBot="1">
      <c r="A6" s="4" t="s">
        <v>9</v>
      </c>
      <c r="B6" s="4" t="s">
        <v>10</v>
      </c>
      <c r="C6" s="3"/>
      <c r="D6" s="163"/>
      <c r="E6" s="164"/>
      <c r="F6" s="165"/>
      <c r="G6" s="97">
        <v>44927</v>
      </c>
      <c r="H6" s="31"/>
    </row>
    <row r="7" spans="1:8" ht="26.25" thickBot="1">
      <c r="A7" s="4" t="s">
        <v>11</v>
      </c>
      <c r="B7" s="4" t="s">
        <v>12</v>
      </c>
      <c r="C7" s="3"/>
      <c r="D7" s="166"/>
      <c r="E7" s="167"/>
      <c r="F7" s="168"/>
      <c r="G7" s="98">
        <v>45291</v>
      </c>
      <c r="H7" s="5"/>
    </row>
    <row r="8" spans="1:8" ht="38.25" customHeight="1" thickBot="1">
      <c r="A8" s="183" t="s">
        <v>13</v>
      </c>
      <c r="B8" s="184"/>
      <c r="C8" s="184"/>
      <c r="D8" s="185"/>
      <c r="E8" s="185"/>
      <c r="F8" s="185"/>
      <c r="G8" s="184"/>
      <c r="H8" s="186"/>
    </row>
    <row r="9" spans="1:8" ht="33" customHeight="1" thickBot="1">
      <c r="A9" s="35" t="s">
        <v>0</v>
      </c>
      <c r="B9" s="34" t="s">
        <v>1</v>
      </c>
      <c r="C9" s="36" t="s">
        <v>2</v>
      </c>
      <c r="D9" s="180" t="s">
        <v>3</v>
      </c>
      <c r="E9" s="181"/>
      <c r="F9" s="182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69" t="s">
        <v>15</v>
      </c>
      <c r="E10" s="170"/>
      <c r="F10" s="17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69" t="s">
        <v>18</v>
      </c>
      <c r="E11" s="170"/>
      <c r="F11" s="171"/>
      <c r="G11" s="56">
        <v>59909.57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69" t="s">
        <v>20</v>
      </c>
      <c r="E12" s="170"/>
      <c r="F12" s="171"/>
      <c r="G12" s="70">
        <v>57993.79</v>
      </c>
      <c r="H12" s="43"/>
      <c r="I12" t="s">
        <v>168</v>
      </c>
    </row>
    <row r="13" spans="1:10" ht="51.75" customHeight="1" thickBot="1">
      <c r="A13" s="4" t="s">
        <v>21</v>
      </c>
      <c r="B13" s="61" t="s">
        <v>22</v>
      </c>
      <c r="C13" s="3" t="s">
        <v>16</v>
      </c>
      <c r="D13" s="172" t="s">
        <v>23</v>
      </c>
      <c r="E13" s="173"/>
      <c r="F13" s="174"/>
      <c r="G13" s="71">
        <f>G14+G15+G21+G22+G23+G24</f>
        <v>156062.15</v>
      </c>
      <c r="H13" s="95"/>
      <c r="J13" s="126">
        <f>G13-G33</f>
        <v>156062.15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6" t="s">
        <v>26</v>
      </c>
      <c r="E14" s="147"/>
      <c r="F14" s="148"/>
      <c r="G14" s="58">
        <v>21266.4</v>
      </c>
      <c r="H14" s="5"/>
      <c r="L14" s="115">
        <f>G14+G15+G21+G22+G23+G24+G25-G33</f>
        <v>158120.27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6" t="s">
        <v>29</v>
      </c>
      <c r="E15" s="147"/>
      <c r="F15" s="148"/>
      <c r="G15" s="72">
        <v>18265.32</v>
      </c>
      <c r="H15" s="5"/>
    </row>
    <row r="16" spans="1:8" ht="26.25" customHeight="1" thickBot="1">
      <c r="A16" s="4"/>
      <c r="B16" s="6"/>
      <c r="C16" s="3" t="s">
        <v>16</v>
      </c>
      <c r="D16" s="146" t="s">
        <v>146</v>
      </c>
      <c r="E16" s="147"/>
      <c r="F16" s="148"/>
      <c r="G16" s="73">
        <v>23024.75</v>
      </c>
      <c r="H16" s="5"/>
    </row>
    <row r="17" spans="1:13" ht="13.5" customHeight="1" thickBot="1">
      <c r="A17" s="4"/>
      <c r="B17" s="6"/>
      <c r="C17" s="3" t="s">
        <v>16</v>
      </c>
      <c r="D17" s="146" t="s">
        <v>147</v>
      </c>
      <c r="E17" s="147"/>
      <c r="F17" s="148"/>
      <c r="G17" s="74">
        <v>3567.52</v>
      </c>
      <c r="H17" s="43"/>
      <c r="M17" s="115">
        <f>G15+G32-G16</f>
        <v>-4759.43</v>
      </c>
    </row>
    <row r="18" spans="1:8" ht="13.5" customHeight="1" thickBot="1">
      <c r="A18" s="4"/>
      <c r="B18" s="6"/>
      <c r="C18" s="3" t="s">
        <v>16</v>
      </c>
      <c r="D18" s="146" t="s">
        <v>148</v>
      </c>
      <c r="E18" s="147"/>
      <c r="F18" s="148"/>
      <c r="G18" s="58">
        <v>0</v>
      </c>
      <c r="H18" s="5"/>
    </row>
    <row r="19" spans="1:8" ht="24.75" customHeight="1" thickBot="1">
      <c r="A19" s="4"/>
      <c r="B19" s="6"/>
      <c r="C19" s="3" t="s">
        <v>16</v>
      </c>
      <c r="D19" s="146" t="s">
        <v>18</v>
      </c>
      <c r="E19" s="147"/>
      <c r="F19" s="148"/>
      <c r="G19" s="13">
        <f>G11</f>
        <v>59909.57</v>
      </c>
      <c r="H19" s="41"/>
    </row>
    <row r="20" spans="1:8" ht="27" customHeight="1" thickBot="1">
      <c r="A20" s="4"/>
      <c r="B20" s="6"/>
      <c r="C20" s="3" t="s">
        <v>16</v>
      </c>
      <c r="D20" s="146" t="s">
        <v>55</v>
      </c>
      <c r="E20" s="147"/>
      <c r="F20" s="148"/>
      <c r="G20" s="60">
        <f>G19+G16-G18</f>
        <v>82934.32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5" t="s">
        <v>32</v>
      </c>
      <c r="E21" s="176"/>
      <c r="F21" s="177"/>
      <c r="G21" s="58">
        <v>29498.76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69" t="s">
        <v>141</v>
      </c>
      <c r="E22" s="170"/>
      <c r="F22" s="171"/>
      <c r="G22" s="57">
        <v>25375.8</v>
      </c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69" t="s">
        <v>142</v>
      </c>
      <c r="E23" s="170"/>
      <c r="F23" s="171"/>
      <c r="G23" s="57">
        <v>7031.76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87" t="s">
        <v>143</v>
      </c>
      <c r="E24" s="188"/>
      <c r="F24" s="189"/>
      <c r="G24" s="57">
        <v>54624.11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87" t="s">
        <v>175</v>
      </c>
      <c r="E25" s="188"/>
      <c r="F25" s="189"/>
      <c r="G25" s="57">
        <v>2058.12</v>
      </c>
      <c r="H25" s="5"/>
    </row>
    <row r="26" spans="1:8" ht="26.25" customHeight="1" thickBot="1">
      <c r="A26" s="4" t="s">
        <v>45</v>
      </c>
      <c r="B26" s="61" t="s">
        <v>34</v>
      </c>
      <c r="C26" s="3" t="s">
        <v>16</v>
      </c>
      <c r="D26" s="169" t="s">
        <v>35</v>
      </c>
      <c r="E26" s="170"/>
      <c r="F26" s="171"/>
      <c r="G26" s="69">
        <f>G27+G34</f>
        <v>151895.67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2" t="s">
        <v>38</v>
      </c>
      <c r="E27" s="173"/>
      <c r="F27" s="174"/>
      <c r="G27" s="64">
        <v>151895.67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6" t="s">
        <v>41</v>
      </c>
      <c r="E28" s="147"/>
      <c r="F28" s="148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6" t="s">
        <v>44</v>
      </c>
      <c r="E29" s="147"/>
      <c r="F29" s="148"/>
      <c r="G29" s="99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6" t="s">
        <v>47</v>
      </c>
      <c r="E30" s="147"/>
      <c r="F30" s="148"/>
      <c r="G30" s="76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6"/>
      <c r="E31" s="147"/>
      <c r="F31" s="148"/>
      <c r="G31" s="88"/>
      <c r="H31" s="65"/>
      <c r="I31" s="62"/>
    </row>
    <row r="32" spans="1:9" ht="13.5" customHeight="1" thickBot="1">
      <c r="A32" s="4"/>
      <c r="B32" s="12"/>
      <c r="C32" s="3"/>
      <c r="D32" s="146" t="s">
        <v>159</v>
      </c>
      <c r="E32" s="147"/>
      <c r="F32" s="147"/>
      <c r="G32" s="67"/>
      <c r="H32" s="123"/>
      <c r="I32" s="62"/>
    </row>
    <row r="33" spans="1:9" ht="13.5" customHeight="1" thickBot="1">
      <c r="A33" s="4"/>
      <c r="B33" s="12"/>
      <c r="C33" s="3"/>
      <c r="D33" s="146" t="s">
        <v>180</v>
      </c>
      <c r="E33" s="147"/>
      <c r="F33" s="147"/>
      <c r="G33" s="67"/>
      <c r="H33" s="66"/>
      <c r="I33" s="62"/>
    </row>
    <row r="34" spans="1:10" ht="13.5" customHeight="1" thickBot="1">
      <c r="A34" s="4"/>
      <c r="B34" s="12"/>
      <c r="C34" s="3"/>
      <c r="D34" s="146" t="s">
        <v>160</v>
      </c>
      <c r="E34" s="147"/>
      <c r="F34" s="147"/>
      <c r="G34" s="67"/>
      <c r="H34" s="66"/>
      <c r="I34" s="75"/>
      <c r="J34" t="s">
        <v>158</v>
      </c>
    </row>
    <row r="35" spans="1:9" ht="13.5" customHeight="1" thickBot="1">
      <c r="A35" s="4"/>
      <c r="B35" s="12"/>
      <c r="C35" s="3"/>
      <c r="D35" s="146" t="s">
        <v>171</v>
      </c>
      <c r="E35" s="147"/>
      <c r="F35" s="200"/>
      <c r="G35" s="68"/>
      <c r="H35" s="66"/>
      <c r="I35" s="75"/>
    </row>
    <row r="36" spans="1:9" ht="13.5" customHeight="1" thickBot="1">
      <c r="A36" s="4"/>
      <c r="B36" s="12"/>
      <c r="C36" s="3"/>
      <c r="D36" s="146" t="s">
        <v>162</v>
      </c>
      <c r="E36" s="147"/>
      <c r="F36" s="147"/>
      <c r="G36" s="68"/>
      <c r="H36" s="66"/>
      <c r="I36" s="62"/>
    </row>
    <row r="37" spans="1:9" ht="13.5" customHeight="1" thickBot="1">
      <c r="A37" s="4"/>
      <c r="B37" s="12"/>
      <c r="C37" s="3"/>
      <c r="D37" s="146" t="s">
        <v>161</v>
      </c>
      <c r="E37" s="147"/>
      <c r="F37" s="147"/>
      <c r="G37" s="94"/>
      <c r="H37" s="66"/>
      <c r="I37" s="62"/>
    </row>
    <row r="38" spans="1:9" ht="13.5" customHeight="1" thickBot="1">
      <c r="A38" s="4"/>
      <c r="B38" s="12"/>
      <c r="C38" s="3"/>
      <c r="D38" s="146" t="s">
        <v>181</v>
      </c>
      <c r="E38" s="147"/>
      <c r="F38" s="147"/>
      <c r="G38" s="116"/>
      <c r="H38" s="66"/>
      <c r="I38" s="62"/>
    </row>
    <row r="39" spans="1:8" ht="35.25" customHeight="1" thickBot="1">
      <c r="A39" s="4" t="s">
        <v>59</v>
      </c>
      <c r="B39" s="61" t="s">
        <v>51</v>
      </c>
      <c r="C39" s="3" t="s">
        <v>16</v>
      </c>
      <c r="D39" s="146" t="s">
        <v>51</v>
      </c>
      <c r="E39" s="147"/>
      <c r="F39" s="148"/>
      <c r="G39" s="59">
        <f>G26+G41</f>
        <v>234829.99000000002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6" t="s">
        <v>53</v>
      </c>
      <c r="E40" s="147"/>
      <c r="F40" s="148"/>
      <c r="G40" s="11">
        <v>0</v>
      </c>
      <c r="H40" s="95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46" t="s">
        <v>55</v>
      </c>
      <c r="E41" s="147"/>
      <c r="F41" s="148"/>
      <c r="G41" s="60">
        <f>G20</f>
        <v>82934.32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46" t="s">
        <v>57</v>
      </c>
      <c r="E42" s="147"/>
      <c r="F42" s="148"/>
      <c r="G42" s="44">
        <f>G12+G13+G32-G26</f>
        <v>62160.26999999999</v>
      </c>
      <c r="H42" s="44"/>
    </row>
    <row r="43" spans="1:8" ht="38.25" customHeight="1" thickBot="1">
      <c r="A43" s="143" t="s">
        <v>58</v>
      </c>
      <c r="B43" s="144"/>
      <c r="C43" s="144"/>
      <c r="D43" s="144"/>
      <c r="E43" s="144"/>
      <c r="F43" s="184"/>
      <c r="G43" s="144"/>
      <c r="H43" s="186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3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6">
        <v>2.48</v>
      </c>
      <c r="F46" s="63" t="s">
        <v>133</v>
      </c>
      <c r="G46" s="54">
        <v>3848006622</v>
      </c>
      <c r="H46" s="55">
        <f>G14</f>
        <v>21266.4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3" t="s">
        <v>133</v>
      </c>
      <c r="G47" s="54">
        <v>3848000155</v>
      </c>
      <c r="H47" s="55">
        <f>G21</f>
        <v>29498.76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184</v>
      </c>
      <c r="G48" s="54">
        <v>3848006622</v>
      </c>
      <c r="H48" s="55">
        <f>G23</f>
        <v>7031.76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3" t="s">
        <v>184</v>
      </c>
      <c r="G49" s="54">
        <v>3848006622</v>
      </c>
      <c r="H49" s="55">
        <f>G24</f>
        <v>54624.11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201"/>
      <c r="G50" s="148"/>
      <c r="H50" s="55">
        <f>SUM(H45:H49)</f>
        <v>112421.03</v>
      </c>
    </row>
    <row r="51" spans="1:8" ht="19.5" customHeight="1" thickBot="1">
      <c r="A51" s="143" t="s">
        <v>64</v>
      </c>
      <c r="B51" s="144"/>
      <c r="C51" s="144"/>
      <c r="D51" s="144"/>
      <c r="E51" s="144"/>
      <c r="F51" s="144"/>
      <c r="G51" s="144"/>
      <c r="H51" s="145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2" t="s">
        <v>135</v>
      </c>
      <c r="E52" s="133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2" t="s">
        <v>69</v>
      </c>
      <c r="E53" s="133"/>
      <c r="F53" s="102">
        <v>0</v>
      </c>
      <c r="G53" s="100"/>
      <c r="H53" s="103"/>
    </row>
    <row r="54" spans="1:8" ht="41.25" customHeight="1" thickBot="1">
      <c r="A54" s="100" t="s">
        <v>176</v>
      </c>
      <c r="B54" s="100" t="s">
        <v>70</v>
      </c>
      <c r="C54" s="101" t="s">
        <v>67</v>
      </c>
      <c r="D54" s="132" t="s">
        <v>70</v>
      </c>
      <c r="E54" s="133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2" t="s">
        <v>72</v>
      </c>
      <c r="E55" s="133"/>
      <c r="F55" s="102">
        <v>0</v>
      </c>
      <c r="G55" s="100"/>
      <c r="H55" s="103"/>
    </row>
    <row r="56" spans="1:8" ht="18.75" customHeight="1" thickBot="1">
      <c r="A56" s="149" t="s">
        <v>73</v>
      </c>
      <c r="B56" s="150"/>
      <c r="C56" s="150"/>
      <c r="D56" s="150"/>
      <c r="E56" s="150"/>
      <c r="F56" s="150"/>
      <c r="G56" s="150"/>
      <c r="H56" s="151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0" t="s">
        <v>15</v>
      </c>
      <c r="E57" s="13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0" t="s">
        <v>18</v>
      </c>
      <c r="E58" s="13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0" t="s">
        <v>20</v>
      </c>
      <c r="E59" s="13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0" t="s">
        <v>53</v>
      </c>
      <c r="E60" s="13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0" t="s">
        <v>55</v>
      </c>
      <c r="E61" s="13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2" t="s">
        <v>57</v>
      </c>
      <c r="E62" s="153"/>
      <c r="F62" s="51">
        <f>D69+E69+F69+G69+H69</f>
        <v>-2066.5499999999993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8"/>
      <c r="F64" s="119"/>
      <c r="G64" s="120"/>
      <c r="H64" s="109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D67/563.66</f>
        <v>45.01969272256325</v>
      </c>
      <c r="E66" s="89"/>
      <c r="F66" s="89"/>
      <c r="G66" s="121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4">
        <v>25375.8</v>
      </c>
      <c r="E67" s="87"/>
      <c r="F67" s="87"/>
      <c r="G67" s="122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4">
        <v>27442.35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-2066.5499999999993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5">
        <f>D67</f>
        <v>25375.8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0" t="s">
        <v>137</v>
      </c>
      <c r="E72" s="141"/>
      <c r="F72" s="141"/>
      <c r="G72" s="141"/>
      <c r="H72" s="14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4" t="s">
        <v>137</v>
      </c>
      <c r="E73" s="155"/>
      <c r="F73" s="155"/>
      <c r="G73" s="155"/>
      <c r="H73" s="15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3" t="s">
        <v>100</v>
      </c>
      <c r="B75" s="144"/>
      <c r="C75" s="144"/>
      <c r="D75" s="144"/>
      <c r="E75" s="144"/>
      <c r="F75" s="144"/>
      <c r="G75" s="144"/>
      <c r="H75" s="145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7"/>
      <c r="F76" s="138"/>
      <c r="G76" s="139"/>
      <c r="H76" s="93"/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7"/>
      <c r="F77" s="138"/>
      <c r="G77" s="139"/>
      <c r="H77" s="93"/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7"/>
      <c r="F78" s="138"/>
      <c r="G78" s="139"/>
      <c r="H78" s="93"/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57"/>
      <c r="F79" s="158"/>
      <c r="G79" s="159"/>
      <c r="H79" s="93"/>
    </row>
    <row r="80" spans="1:8" ht="25.5" customHeight="1" thickBot="1">
      <c r="A80" s="143" t="s">
        <v>106</v>
      </c>
      <c r="B80" s="144"/>
      <c r="C80" s="144"/>
      <c r="D80" s="144"/>
      <c r="E80" s="144"/>
      <c r="F80" s="144"/>
      <c r="G80" s="144"/>
      <c r="H80" s="145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90">
        <v>1</v>
      </c>
      <c r="F81" s="191"/>
      <c r="G81" s="192"/>
      <c r="H81" s="112"/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93">
        <v>1</v>
      </c>
      <c r="F82" s="194"/>
      <c r="G82" s="195"/>
      <c r="H82" s="113"/>
    </row>
    <row r="83" spans="1:8" ht="59.25" customHeight="1" thickBot="1">
      <c r="A83" s="4" t="s">
        <v>177</v>
      </c>
      <c r="B83" s="110" t="s">
        <v>112</v>
      </c>
      <c r="C83" s="111" t="s">
        <v>16</v>
      </c>
      <c r="D83" s="114" t="s">
        <v>112</v>
      </c>
      <c r="E83" s="197" t="s">
        <v>152</v>
      </c>
      <c r="F83" s="198"/>
      <c r="G83" s="198"/>
      <c r="H83" s="199"/>
    </row>
    <row r="84" ht="12.75">
      <c r="A84" s="1"/>
    </row>
    <row r="85" ht="12.75">
      <c r="A85" s="1"/>
    </row>
    <row r="86" spans="1:8" ht="38.25" customHeight="1">
      <c r="A86" s="196" t="s">
        <v>157</v>
      </c>
      <c r="B86" s="196"/>
      <c r="C86" s="196"/>
      <c r="D86" s="196"/>
      <c r="E86" s="196"/>
      <c r="F86" s="196"/>
      <c r="G86" s="196"/>
      <c r="H86" s="19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4" t="s">
        <v>114</v>
      </c>
      <c r="D89" s="135"/>
      <c r="E89" s="136"/>
    </row>
    <row r="90" spans="1:5" ht="18.75" customHeight="1" thickBot="1">
      <c r="A90" s="25">
        <v>2</v>
      </c>
      <c r="B90" s="4" t="s">
        <v>115</v>
      </c>
      <c r="C90" s="134" t="s">
        <v>116</v>
      </c>
      <c r="D90" s="135"/>
      <c r="E90" s="136"/>
    </row>
    <row r="91" spans="1:5" ht="16.5" customHeight="1" thickBot="1">
      <c r="A91" s="25">
        <v>3</v>
      </c>
      <c r="B91" s="4" t="s">
        <v>117</v>
      </c>
      <c r="C91" s="134" t="s">
        <v>118</v>
      </c>
      <c r="D91" s="135"/>
      <c r="E91" s="136"/>
    </row>
    <row r="92" spans="1:5" ht="13.5" thickBot="1">
      <c r="A92" s="25">
        <v>4</v>
      </c>
      <c r="B92" s="4" t="s">
        <v>16</v>
      </c>
      <c r="C92" s="134" t="s">
        <v>119</v>
      </c>
      <c r="D92" s="135"/>
      <c r="E92" s="136"/>
    </row>
    <row r="93" spans="1:5" ht="24" customHeight="1" thickBot="1">
      <c r="A93" s="25">
        <v>5</v>
      </c>
      <c r="B93" s="4" t="s">
        <v>85</v>
      </c>
      <c r="C93" s="134" t="s">
        <v>120</v>
      </c>
      <c r="D93" s="135"/>
      <c r="E93" s="136"/>
    </row>
    <row r="94" spans="1:5" ht="21" customHeight="1" thickBot="1">
      <c r="A94" s="26">
        <v>6</v>
      </c>
      <c r="B94" s="27" t="s">
        <v>121</v>
      </c>
      <c r="C94" s="134" t="s">
        <v>122</v>
      </c>
      <c r="D94" s="135"/>
      <c r="E94" s="136"/>
    </row>
    <row r="96" spans="2:3" ht="15">
      <c r="B96" s="129" t="s">
        <v>163</v>
      </c>
      <c r="C96" s="129"/>
    </row>
    <row r="97" spans="2:6" ht="60">
      <c r="B97" s="79" t="s">
        <v>164</v>
      </c>
      <c r="C97" s="80" t="s">
        <v>173</v>
      </c>
      <c r="D97" s="82" t="s">
        <v>185</v>
      </c>
      <c r="E97" s="81" t="s">
        <v>172</v>
      </c>
      <c r="F97" s="83" t="s">
        <v>165</v>
      </c>
    </row>
    <row r="98" spans="2:6" ht="22.5">
      <c r="B98" s="84" t="s">
        <v>166</v>
      </c>
      <c r="C98" s="77">
        <v>3754.94</v>
      </c>
      <c r="D98" s="117">
        <v>0</v>
      </c>
      <c r="E98" s="85"/>
      <c r="F98" s="85">
        <f>C98+D98-E98</f>
        <v>3754.94</v>
      </c>
    </row>
    <row r="99" spans="2:6" ht="22.5">
      <c r="B99" s="84" t="s">
        <v>167</v>
      </c>
      <c r="C99" s="77">
        <v>4033.01</v>
      </c>
      <c r="D99" s="117">
        <v>0</v>
      </c>
      <c r="E99" s="85"/>
      <c r="F99" s="85">
        <f>C99+D99-E99</f>
        <v>4033.01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2024-03-12T02:48:25Z</dcterms:modified>
  <cp:category/>
  <cp:version/>
  <cp:contentType/>
  <cp:contentStatus/>
</cp:coreProperties>
</file>