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<sst xmlns="http://schemas.openxmlformats.org/spreadsheetml/2006/main" count="294" uniqueCount="189">
  <si>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</si>
  <si>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</si>
  <si>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</si>
  <si>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</si>
  <si>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</si>
  <si>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</si>
  <si>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</si>
  <si>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</si>
  <si>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</si>
  <si>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</si>
  <si>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</si>
  <si>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</si>
  <si>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</si>
  <si>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</si>
  <si>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</si>
  <si>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</si>
  <si>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</si>
  <si>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</si>
  <si>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</si>
  <si>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</si>
  <si>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</si>
  <si>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</si>
  <si>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</si>
  <si>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</si>
  <si>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</si>
  <si>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</si>
  <si>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</si>
  <si>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</si>
  <si>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</si>
  <si>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</si>
  <si>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</si>
  <si>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</si>
  <si>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</si>
  <si>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</si>
  <si>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</si>
  <si>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</si>
  <si>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</si>
  <si>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</si>
  <si>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</si>
  <si>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</si>
  <si>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</si>
  <si>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</si>
  <si>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</si>
  <si>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</si>
  <si>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</si>
  <si>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</si>
  <si>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</si>
  <si>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</si>
  <si>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</si>
  <si>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</si>
  <si>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</si>
  <si>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</si>
  <si>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</si>
  <si>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</si>
  <si>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</si>
  <si>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</si>
  <si>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</si>
  <si>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</si>
  <si>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</si>
  <si>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</si>
  <si>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</si>
  <si>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</si>
  <si>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</si>
  <si>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</si>
  <si>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</si>
  <si>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</si>
  <si>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</si>
  <si>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</si>
  <si>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</si>
  <si>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</si>
  <si>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</si>
  <si>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</si>
  <si>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</si>
  <si>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</si>
  <si>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</si>
  <si>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</si>
  <si>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</si>
  <si>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</si>
  <si>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</si>
  <si>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</si>
  <si>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</si>
  <si>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</si>
  <si>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</si>
  <si>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</si>
  <si>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</si>
  <si>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</si>
  <si>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</si>
  <si>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</si>
  <si>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</si>
  <si>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</si>
  <si>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</si>
  <si>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</si>
  <si>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</si>
  <si>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</si>
  <si>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</si>
  <si>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</si>
  <si>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</si>
  <si>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</si>
  <si>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</si>
  <si>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</si>
  <si>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</si>
  <si>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</si>
  <si>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</si>
  <si>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</si>
  <si>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</si>
  <si>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</si>
  <si>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</si>
  <si>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</si>
  <si>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</si>
  <si>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</si>
  <si>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</si>
  <si>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</si>
  <si>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</si>
  <si>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</si>
  <si>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</si>
  <si>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</si>
  <si>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</si>
  <si>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</si>
  <si>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</si>
  <si>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</si>
  <si>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</si>
  <si>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</si>
  <si>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</si>
  <si>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</si>
  <si>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</si>
  <si>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</si>
  <si>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</si>
  <si>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</si>
  <si>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</si>
  <si>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</si>
  <si>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</si>
  <si>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</si>
  <si>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</si>
  <si>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</si>
  <si>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</si>
  <si>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</si>
  <si>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</si>
  <si>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</si>
  <si>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</si>
  <si>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</si>
  <si>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</si>
  <si>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</si>
  <si>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</si>
  <si>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</si>
  <si>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</si>
  <si>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</si>
  <si>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</si>
  <si>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</si>
  <si>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</si>
  <si>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</si>
  <si>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</si>
  <si>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</si>
  <si>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</si>
  <si>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</si>
  <si>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</si>
  <si>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</si>
  <si>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</si>
  <si>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</si>
  <si>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</si>
  <si>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</si>
  <si>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</si>
  <si>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</si>
  <si>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</si>
  <si>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</si>
  <si>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</si>
  <si>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</si>
  <si>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</si>
  <si>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</si>
  <si>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</si>
  <si>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</si>
  <si>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</si>
  <si>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</si>
  <si>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</si>
  <si>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</si>
  <si>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</si>
  <si>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</si>
  <si>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</si>
  <si>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</si>
  <si>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</si>
  <si>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</si>
  <si>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</si>
  <si>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</si>
  <si>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20      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</si>
  <si>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</si>
  <si>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</si>
  <si>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</si>
  <si>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</si>
  <si>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36</t>
  </si>
  <si>
    <t>кв.3,4,6,17,23,2,27,32,33,34,35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</si>
</sst>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182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70159.26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139316.4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375734.76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73452.84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39211.56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37920.98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17347.98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28863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70159.26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79217.23999999999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70876.8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59831.28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15095.4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117266.88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165916.12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165916.12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236075.38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79217.23999999999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349135.04000000004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28863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3.99</v>
      </c>
      <c r="F42" s="79" t="s">
        <v>136</v>
      </c>
      <c r="G42" s="60">
        <v>3810334293</v>
      </c>
      <c r="H42" s="61">
        <f>G13</f>
        <v>73452.84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70876.8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59831.28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15095.4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117266.88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365386.2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128288.08999999997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5">
        <f>D64/1638.64</f>
        <v>555.4235341502709</v>
      </c>
      <c r="E63" s="95">
        <f>E64/140.38</f>
        <v>890.5015671748113</v>
      </c>
      <c r="F63" s="95">
        <f>F64/14.34</f>
        <v>2421.0648535564856</v>
      </c>
      <c r="G63" s="96">
        <f>G64/22.34</f>
        <v>3185.6902417188903</v>
      </c>
      <c r="H63" s="97">
        <f>H64/0.99</f>
        <v>2157.343434343434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910139.22</v>
      </c>
      <c r="E64" s="65">
        <v>125008.61</v>
      </c>
      <c r="F64" s="65">
        <v>34718.07</v>
      </c>
      <c r="G64" s="72">
        <v>71168.32</v>
      </c>
      <c r="H64" s="68">
        <v>2135.77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759074.51</v>
      </c>
      <c r="E65" s="65">
        <v>134617.23</v>
      </c>
      <c r="F65" s="65">
        <v>37627.11</v>
      </c>
      <c r="G65" s="69">
        <v>82040.43</v>
      </c>
      <c r="H65" s="69">
        <v>1522.62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151064.70999999996</v>
      </c>
      <c r="E66" s="76">
        <f>E64-E65</f>
        <v>-9608.62000000001</v>
      </c>
      <c r="F66" s="76">
        <f>F64-F65</f>
        <v>-2909.040000000001</v>
      </c>
      <c r="G66" s="77">
        <f>G64-G65</f>
        <v>-10872.109999999986</v>
      </c>
      <c r="H66" s="77">
        <f>H64-H65</f>
        <v>613.1500000000001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910139.22</v>
      </c>
      <c r="E67" s="70">
        <v>136991.61</v>
      </c>
      <c r="F67" s="70">
        <v>34715.89</v>
      </c>
      <c r="G67" s="71">
        <v>72863.8</v>
      </c>
      <c r="H67" s="71">
        <v>2135.77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11982.999999999985</v>
      </c>
      <c r="F68" s="44">
        <f>F67-F64</f>
        <v>-2.180000000000291</v>
      </c>
      <c r="G68" s="44">
        <f>G67-G64</f>
        <v>1695.479999999996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36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13676.299999999981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11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06" t="s">
        <v>178</v>
      </c>
      <c r="C94" s="106"/>
    </row>
    <row r="95" spans="2:6" ht="72">
      <c r="B95" s="98" t="s">
        <v>179</v>
      </c>
      <c r="C95" s="99" t="s">
        <v>183</v>
      </c>
      <c r="D95" s="100" t="s">
        <v>180</v>
      </c>
      <c r="E95" s="101" t="s">
        <v>181</v>
      </c>
      <c r="F95" s="102" t="s">
        <v>184</v>
      </c>
    </row>
    <row r="96" spans="2:6" ht="22.5">
      <c r="B96" s="103" t="s">
        <v>185</v>
      </c>
      <c r="C96" s="104">
        <v>751.7</v>
      </c>
      <c r="D96" s="104">
        <v>11008.25</v>
      </c>
      <c r="E96" s="94">
        <v>7180.75</v>
      </c>
      <c r="F96" s="105">
        <f>C96+E96</f>
        <v>7932.45</v>
      </c>
    </row>
    <row r="97" spans="2:6" ht="22.5">
      <c r="B97" s="103" t="s">
        <v>186</v>
      </c>
      <c r="C97" s="104">
        <v>681.14</v>
      </c>
      <c r="D97" s="104">
        <v>9267.38</v>
      </c>
      <c r="E97" s="94">
        <v>7623.24</v>
      </c>
      <c r="F97" s="105">
        <f>C97+E97</f>
        <v>8304.38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2018-03-13T08:43:38Z</dcterms:modified>
  <cp:category/>
  <cp:version/>
  <cp:contentType/>
  <cp:contentStatus/>
</cp:coreProperties>
</file>