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<sst xmlns="http://schemas.openxmlformats.org/spreadsheetml/2006/main" count="294" uniqueCount="189">
  <si>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</si>
  <si>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</si>
  <si>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</si>
  <si>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</si>
  <si>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</si>
  <si>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</si>
  <si>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</si>
  <si>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</si>
  <si>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</si>
  <si>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</si>
  <si>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</si>
  <si>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</si>
  <si>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</si>
  <si>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</si>
  <si>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</si>
  <si>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</si>
  <si>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</si>
  <si>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</si>
  <si>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</si>
  <si>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</si>
  <si>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</si>
  <si>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</si>
  <si>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</si>
  <si>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</si>
  <si>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</si>
  <si>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</si>
  <si>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</si>
  <si>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</si>
  <si>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</si>
  <si>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</si>
  <si>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</si>
  <si>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</si>
  <si>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</si>
  <si>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</si>
  <si>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</si>
  <si>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</si>
  <si>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</si>
  <si>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</si>
  <si>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</si>
  <si>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</si>
  <si>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</si>
  <si>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</si>
  <si>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</si>
  <si>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</si>
  <si>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</si>
  <si>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</si>
  <si>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</si>
  <si>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</si>
  <si>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</si>
  <si>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</si>
  <si>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</si>
  <si>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</si>
  <si>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</si>
  <si>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</si>
  <si>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</si>
  <si>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</si>
  <si>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</si>
  <si>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</si>
  <si>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</si>
  <si>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</si>
  <si>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</si>
  <si>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</si>
  <si>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</si>
  <si>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</si>
  <si>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</si>
  <si>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</si>
  <si>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</si>
  <si>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</si>
  <si>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</si>
  <si>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</si>
  <si>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</si>
  <si>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</si>
  <si>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</si>
  <si>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</si>
  <si>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</si>
  <si>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</si>
  <si>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</si>
  <si>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</si>
  <si>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</si>
  <si>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</si>
  <si>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</si>
  <si>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</si>
  <si>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</si>
  <si>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</si>
  <si>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</si>
  <si>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</si>
  <si>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</si>
  <si>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</si>
  <si>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</si>
  <si>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</si>
  <si>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</si>
  <si>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</si>
  <si>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</si>
  <si>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</si>
  <si>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</si>
  <si>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</si>
  <si>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</si>
  <si>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</si>
  <si>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</si>
  <si>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</si>
  <si>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</si>
  <si>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</si>
  <si>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</si>
  <si>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</si>
  <si>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</si>
  <si>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</si>
  <si>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</si>
  <si>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</si>
  <si>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</si>
  <si>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</si>
  <si>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</si>
  <si>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</si>
  <si>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</si>
  <si>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</si>
  <si>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</si>
  <si>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</si>
  <si>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</si>
  <si>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</si>
  <si>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</si>
  <si>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</si>
  <si>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</si>
  <si>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</si>
  <si>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</si>
  <si>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</si>
  <si>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</si>
  <si>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</si>
  <si>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</si>
  <si>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</si>
  <si>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</si>
  <si>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</si>
  <si>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</si>
  <si>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</si>
  <si>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</si>
  <si>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</si>
  <si>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</si>
  <si>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</si>
  <si>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</si>
  <si>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</si>
  <si>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</si>
  <si>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</si>
  <si>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</si>
  <si>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</si>
  <si>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</si>
  <si>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</si>
  <si>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</si>
  <si>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</si>
  <si>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</si>
  <si>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</si>
  <si>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</si>
  <si>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</si>
  <si>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</si>
  <si>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</si>
  <si>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</si>
  <si>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</si>
  <si>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</si>
  <si>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</si>
  <si>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</si>
  <si>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</si>
  <si>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</si>
  <si>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</si>
  <si>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</si>
  <si>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</si>
  <si>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</si>
  <si>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</si>
  <si>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</si>
  <si>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</si>
  <si>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</si>
  <si>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</si>
  <si>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</si>
  <si>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</si>
  <si>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</si>
  <si>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</si>
  <si>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</si>
  <si>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</si>
  <si>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</si>
  <si>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</si>
  <si>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</si>
  <si>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</si>
  <si>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</si>
  <si>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</si>
  <si>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</si>
  <si>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</si>
  <si>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3В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</si>
  <si>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</si>
  <si>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</si>
  <si>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</si>
  <si>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</si>
  <si>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18</t>
  </si>
  <si>
    <t>кв.1,5,6,7,11,12,18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</si>
</sst>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-9225.13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66450.1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222197.52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47126.04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22710.24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20616.57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9229.61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4344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-9225.13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7047.4400000000005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41049.24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34652.04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8742.84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67917.12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205090.04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205090.04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195864.91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7047.4400000000005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83557.57999999999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4344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4.42</v>
      </c>
      <c r="F42" s="79" t="s">
        <v>136</v>
      </c>
      <c r="G42" s="60">
        <v>3810334293</v>
      </c>
      <c r="H42" s="61">
        <f>G13</f>
        <v>47126.04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41049.24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34652.04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8742.84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67917.12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203831.28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37438.82999999999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297.5339671923058</v>
      </c>
      <c r="E63" s="94">
        <f>E64/140.38</f>
        <v>525.0388231941872</v>
      </c>
      <c r="F63" s="94">
        <f>F64/14.34</f>
        <v>1379.765690376569</v>
      </c>
      <c r="G63" s="95">
        <f>G64/22.34</f>
        <v>1814.716204118174</v>
      </c>
      <c r="H63" s="96">
        <f>H64/0.99</f>
        <v>1188.1515151515152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487551.06</v>
      </c>
      <c r="E64" s="65">
        <v>73704.95</v>
      </c>
      <c r="F64" s="65">
        <v>19785.84</v>
      </c>
      <c r="G64" s="72">
        <v>40540.76</v>
      </c>
      <c r="H64" s="68">
        <v>1176.27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459783.38</v>
      </c>
      <c r="E65" s="65">
        <v>61278.76</v>
      </c>
      <c r="F65" s="65">
        <v>21906.85</v>
      </c>
      <c r="G65" s="69">
        <v>41442.76</v>
      </c>
      <c r="H65" s="69">
        <v>908.3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27767.679999999993</v>
      </c>
      <c r="E66" s="76">
        <f>E64-E65</f>
        <v>12426.189999999995</v>
      </c>
      <c r="F66" s="76">
        <f>F64-F65</f>
        <v>-2121.0099999999984</v>
      </c>
      <c r="G66" s="77">
        <f>G64-G65</f>
        <v>-902</v>
      </c>
      <c r="H66" s="77">
        <f>H64-H65</f>
        <v>267.97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487551.06</v>
      </c>
      <c r="E67" s="70">
        <v>79454.31</v>
      </c>
      <c r="F67" s="70">
        <v>20495.08</v>
      </c>
      <c r="G67" s="71">
        <v>42392</v>
      </c>
      <c r="H67" s="71">
        <v>1176.27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5749.360000000001</v>
      </c>
      <c r="F68" s="44">
        <f>F67-F64</f>
        <v>709.2400000000016</v>
      </c>
      <c r="G68" s="44">
        <f>G67-G64</f>
        <v>1851.239999999998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18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18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8309.84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7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72">
      <c r="B95" s="97" t="s">
        <v>179</v>
      </c>
      <c r="C95" s="98" t="s">
        <v>183</v>
      </c>
      <c r="D95" s="99" t="s">
        <v>180</v>
      </c>
      <c r="E95" s="100" t="s">
        <v>181</v>
      </c>
      <c r="F95" s="101" t="s">
        <v>184</v>
      </c>
    </row>
    <row r="96" spans="2:6" ht="22.5">
      <c r="B96" s="102" t="s">
        <v>185</v>
      </c>
      <c r="C96" s="103">
        <v>745.01</v>
      </c>
      <c r="D96" s="103">
        <v>4801.53</v>
      </c>
      <c r="E96" s="104">
        <v>3475.57</v>
      </c>
      <c r="F96" s="105">
        <f>C96+E96</f>
        <v>4220.58</v>
      </c>
    </row>
    <row r="97" spans="2:6" ht="22.5">
      <c r="B97" s="102" t="s">
        <v>186</v>
      </c>
      <c r="C97" s="103">
        <v>715.42</v>
      </c>
      <c r="D97" s="103">
        <v>4698.18</v>
      </c>
      <c r="E97" s="104">
        <v>2725.25</v>
      </c>
      <c r="F97" s="105">
        <f>C97+E97</f>
        <v>3440.67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2018-03-14T01:43:33Z</dcterms:modified>
  <cp:category/>
  <cp:version/>
  <cp:contentType/>
  <cp:contentStatus/>
</cp:coreProperties>
</file>