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<sst xmlns="http://schemas.openxmlformats.org/spreadsheetml/2006/main" count="301" uniqueCount="195">
  <si>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</si>
  <si>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</si>
  <si>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</si>
  <si>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</si>
  <si>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</si>
  <si>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</si>
  <si>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</si>
  <si>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</si>
  <si>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</si>
  <si>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</si>
  <si>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</si>
  <si>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</si>
  <si>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</si>
  <si>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</si>
  <si>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</si>
  <si>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</si>
  <si>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</si>
  <si>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</si>
  <si>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</si>
  <si>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</si>
  <si>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</si>
  <si>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</si>
  <si>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</si>
  <si>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</si>
  <si>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</si>
  <si>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</si>
  <si>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</si>
  <si>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</si>
  <si>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</si>
  <si>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</si>
  <si>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</si>
  <si>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</si>
  <si>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</si>
  <si>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</si>
  <si>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</si>
  <si>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</si>
  <si>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</si>
  <si>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</si>
  <si>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</si>
  <si>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</si>
  <si>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</si>
  <si>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</si>
  <si>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</si>
  <si>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</si>
  <si>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</si>
  <si>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</si>
  <si>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</si>
  <si>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</si>
  <si>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</si>
  <si>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</si>
  <si>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</si>
  <si>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</si>
  <si>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</si>
  <si>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</si>
  <si>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</si>
  <si>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</si>
  <si>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</si>
  <si>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</si>
  <si>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</si>
  <si>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</si>
  <si>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</si>
  <si>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</si>
  <si>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</si>
  <si>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</si>
  <si>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</si>
  <si>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</si>
  <si>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</si>
  <si>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</si>
  <si>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</si>
  <si>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</si>
  <si>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</si>
  <si>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</si>
  <si>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</si>
  <si>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</si>
  <si>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</si>
  <si>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</si>
  <si>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</si>
  <si>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</si>
  <si>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</si>
  <si>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</si>
  <si>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</si>
  <si>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</si>
  <si>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</si>
  <si>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</si>
  <si>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</si>
  <si>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</si>
  <si>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</si>
  <si>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</si>
  <si>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</si>
  <si>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</si>
  <si>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</si>
  <si>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</si>
  <si>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</si>
  <si>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</si>
  <si>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</si>
  <si>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</si>
  <si>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</si>
  <si>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</si>
  <si>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</si>
  <si>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</si>
  <si>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</si>
  <si>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</si>
  <si>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</si>
  <si>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</si>
  <si>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</si>
  <si>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</si>
  <si>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</si>
  <si>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</si>
  <si>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</si>
  <si>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</si>
  <si>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</si>
  <si>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</si>
  <si>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</si>
  <si>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</si>
  <si>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</si>
  <si>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</si>
  <si>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</si>
  <si>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</si>
  <si>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</si>
  <si>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</si>
  <si>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</si>
  <si>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</si>
  <si>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</si>
  <si>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</si>
  <si>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</si>
  <si>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</si>
  <si>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</si>
  <si>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</si>
  <si>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</si>
  <si>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</si>
  <si>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</si>
  <si>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</si>
  <si>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</si>
  <si>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</si>
  <si>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</si>
  <si>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</si>
  <si>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</si>
  <si>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</si>
  <si>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</si>
  <si>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</si>
  <si>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</si>
  <si>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</si>
  <si>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</si>
  <si>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</si>
  <si>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</si>
  <si>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</si>
  <si>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</si>
  <si>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</si>
  <si>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</si>
  <si>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</si>
  <si>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</si>
  <si>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</si>
  <si>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</si>
  <si>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</si>
  <si>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</si>
  <si>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</si>
  <si>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</si>
  <si>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</si>
  <si>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</si>
  <si>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</si>
  <si>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</si>
  <si>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</si>
  <si>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</si>
  <si>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</si>
  <si>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</si>
  <si>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</si>
  <si>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</si>
  <si>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</si>
  <si>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</si>
  <si>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</si>
  <si>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</si>
  <si>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</si>
  <si>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</si>
  <si>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</si>
  <si>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</si>
  <si>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</si>
  <si>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</si>
  <si>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</si>
  <si>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</si>
  <si>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</si>
  <si>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</si>
  <si>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</si>
  <si>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</si>
  <si>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</si>
  <si>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</si>
  <si>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</si>
  <si>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</si>
  <si>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</si>
  <si>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</si>
  <si>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</si>
  <si>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</si>
  <si>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</si>
  <si>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</si>
  <si>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Волгоградский, 4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</si>
  <si>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2,7,8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</si>
</sst>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K83" sqref="K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45990.06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35742.5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98422.26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22146.6</v>
      </c>
      <c r="H13" s="5"/>
      <c r="L13" s="125">
        <f>G13+G14+G20+G21+G22+G23+G24-G32</f>
        <v>98422.26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9766.56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8171.51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5107.77</v>
      </c>
      <c r="H16" s="44"/>
      <c r="M16" s="125">
        <f>G14+G31-G15</f>
        <v>1595.0499999999993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905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G14</f>
        <v>9766.56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17033.07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17653.32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14902.2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3759.96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29207.76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985.86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84520.48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84520.48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101553.54999999999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17033.07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49644.28000000001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905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4.83</v>
      </c>
      <c r="F45" s="54" t="s">
        <v>190</v>
      </c>
      <c r="G45" s="55">
        <v>3837002062</v>
      </c>
      <c r="H45" s="56">
        <f>G13</f>
        <v>22146.6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17653.32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14902.2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3759.96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29207.76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88574.84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-13195.11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592.6235897435898</v>
      </c>
      <c r="G66" s="87">
        <f>G67/((21.48+22.34)/2)</f>
        <v>429.13692377909626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8667.12</v>
      </c>
      <c r="G67" s="64">
        <v>9402.39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8617.47</v>
      </c>
      <c r="G68" s="63">
        <v>22647.15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49.650000000001455</v>
      </c>
      <c r="G69" s="68">
        <f>G67-G68</f>
        <v>-13244.760000000002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8315.03</v>
      </c>
      <c r="G70" s="100">
        <v>9664.55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352.09000000000015</v>
      </c>
      <c r="G71" s="39">
        <f>G67-G70</f>
        <v>-262.15999999999985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-4940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2199.52</v>
      </c>
      <c r="D98" s="84">
        <v>1949.04</v>
      </c>
      <c r="E98" s="85">
        <v>0</v>
      </c>
      <c r="F98" s="94">
        <f>C98+D98-E98</f>
        <v>4148.5599999999995</v>
      </c>
    </row>
    <row r="99" spans="2:6" ht="22.5">
      <c r="B99" s="93" t="s">
        <v>174</v>
      </c>
      <c r="C99" s="84">
        <v>2183.36</v>
      </c>
      <c r="D99" s="84">
        <v>0.67</v>
      </c>
      <c r="E99" s="85">
        <v>0</v>
      </c>
      <c r="F99" s="94">
        <f>C99+D99-E99</f>
        <v>2184.03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2019-03-22T03:54:55Z</dcterms:modified>
  <cp:category/>
  <cp:version/>
  <cp:contentType/>
  <cp:contentStatus/>
</cp:coreProperties>
</file>