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<sst xmlns="http://schemas.openxmlformats.org/spreadsheetml/2006/main" count="79" uniqueCount="61">
  <si>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</si>
  <si>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</si>
  <si>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</si>
  <si>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</si>
  <si>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</si>
  <si>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</si>
  <si>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</si>
  <si>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</si>
  <si>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</si>
  <si>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</si>
  <si>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</si>
  <si>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</si>
  <si>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</si>
  <si>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</si>
  <si>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</si>
  <si>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</si>
  <si>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</si>
  <si>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</si>
  <si>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</si>
  <si>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</si>
  <si>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</si>
  <si>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</si>
  <si>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</si>
  <si>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</si>
  <si>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</si>
  <si>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</si>
  <si>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</si>
  <si>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</si>
  <si>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</si>
  <si>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</si>
  <si>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</si>
  <si>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</si>
  <si>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</si>
  <si>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</si>
  <si>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</si>
  <si>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</si>
  <si>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</si>
  <si>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</si>
  <si>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</si>
  <si>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</si>
  <si>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</si>
  <si>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</si>
  <si>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</si>
  <si>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</si>
  <si>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</si>
  <si>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</si>
  <si>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</si>
  <si>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</si>
  <si>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</si>
  <si>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</si>
  <si>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</si>
  <si>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</si>
  <si>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</si>
  <si>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</si>
  <si>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>Тонконога</t>
  </si>
  <si>
    <t>выполнено</t>
  </si>
  <si>
    <t>Итого:</t>
  </si>
  <si>
    <t>Генеральный директор ООО "ИРЦ"                                                           Э.Э. Стародубцева</t>
  </si>
  <si>
    <t>№ 55 по ул. Ивана Тонконога</t>
  </si>
  <si>
    <t>Укрепление шиферной кровли гвоздями</t>
  </si>
  <si>
    <t>5,25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</si>
</sst>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8" fillId="0" borderId="1" xfId="0" applyNumberFormat="1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1">
      <selection activeCell="H27" sqref="H27"/>
    </sheetView>
  </sheetViews>
  <sheetFormatPr defaultColWidth="9.140625" defaultRowHeight="12.75"/>
  <cols>
    <col min="1" max="1" width="6.0039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7" t="s">
        <v>0</v>
      </c>
      <c r="B1" s="77"/>
      <c r="C1" s="77"/>
      <c r="D1" s="77"/>
      <c r="E1" s="77"/>
      <c r="F1" s="77"/>
      <c r="G1" s="77"/>
      <c r="H1" s="77"/>
      <c r="I1" s="1"/>
      <c r="J1" s="1"/>
      <c r="K1" s="1"/>
      <c r="L1" s="1"/>
      <c r="M1" s="1"/>
    </row>
    <row r="2" spans="1:13" ht="21" customHeight="1">
      <c r="A2" s="78" t="s">
        <v>1</v>
      </c>
      <c r="B2" s="78"/>
      <c r="C2" s="78"/>
      <c r="D2" s="78"/>
      <c r="E2" s="78"/>
      <c r="F2" s="78"/>
      <c r="G2" s="78"/>
      <c r="H2" s="78"/>
      <c r="I2" s="3"/>
      <c r="J2" s="3"/>
      <c r="K2" s="3"/>
      <c r="L2" s="3"/>
      <c r="M2" s="3"/>
    </row>
    <row r="3" spans="1:13" ht="21.75" customHeight="1">
      <c r="A3" s="78" t="s">
        <v>2</v>
      </c>
      <c r="B3" s="78"/>
      <c r="C3" s="78"/>
      <c r="D3" s="78"/>
      <c r="E3" s="78"/>
      <c r="F3" s="78"/>
      <c r="G3" s="78"/>
      <c r="H3" s="78"/>
      <c r="I3" s="3"/>
      <c r="J3" s="3"/>
      <c r="K3" s="3"/>
      <c r="L3" s="3"/>
      <c r="M3" s="3"/>
    </row>
    <row r="4" spans="1:13" ht="18.75" customHeight="1">
      <c r="A4" s="78" t="s">
        <v>58</v>
      </c>
      <c r="B4" s="78"/>
      <c r="C4" s="78"/>
      <c r="D4" s="78"/>
      <c r="E4" s="78"/>
      <c r="F4" s="78"/>
      <c r="G4" s="78"/>
      <c r="H4" s="78"/>
      <c r="I4" s="3"/>
      <c r="J4" s="3"/>
      <c r="K4" s="3"/>
      <c r="L4" s="3"/>
      <c r="M4" s="3"/>
    </row>
    <row r="5" spans="1:13" ht="23.25" customHeight="1">
      <c r="A5" s="72" t="s">
        <v>3</v>
      </c>
      <c r="B5" s="72"/>
      <c r="C5" s="72"/>
      <c r="D5" s="72"/>
      <c r="E5" s="72"/>
      <c r="F5" s="72"/>
      <c r="G5" s="72"/>
      <c r="H5" s="7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11" t="s">
        <v>4</v>
      </c>
      <c r="C7" s="12">
        <v>55</v>
      </c>
      <c r="D7" s="13"/>
    </row>
    <row r="8" spans="2:4" ht="12.75">
      <c r="B8" s="14" t="s">
        <v>5</v>
      </c>
      <c r="C8" s="66">
        <v>349.5</v>
      </c>
      <c r="D8" s="15" t="s">
        <v>6</v>
      </c>
    </row>
    <row r="9" spans="2:4" ht="15.75" customHeight="1">
      <c r="B9" s="14" t="s">
        <v>7</v>
      </c>
      <c r="C9" s="66">
        <v>349.5</v>
      </c>
      <c r="D9" s="15" t="s">
        <v>6</v>
      </c>
    </row>
    <row r="10" spans="2:3" ht="12.75">
      <c r="B10" s="5"/>
      <c r="C10" s="2"/>
    </row>
    <row r="11" spans="1:3" ht="15.75">
      <c r="A11" s="16" t="s">
        <v>8</v>
      </c>
      <c r="B11" s="17"/>
      <c r="C11" s="18"/>
    </row>
    <row r="12" spans="1:8" s="6" customFormat="1" ht="48.75" customHeight="1">
      <c r="A12" s="19"/>
      <c r="B12" s="20" t="s">
        <v>9</v>
      </c>
      <c r="C12" s="21" t="s">
        <v>10</v>
      </c>
      <c r="D12" s="73" t="s">
        <v>11</v>
      </c>
      <c r="E12" s="74"/>
      <c r="F12" s="22" t="s">
        <v>12</v>
      </c>
      <c r="G12" s="21" t="s">
        <v>13</v>
      </c>
      <c r="H12" s="21" t="s">
        <v>14</v>
      </c>
    </row>
    <row r="13" spans="1:8" ht="38.25" customHeight="1">
      <c r="A13" s="23"/>
      <c r="B13" s="24" t="s">
        <v>15</v>
      </c>
      <c r="C13" s="25" t="s">
        <v>16</v>
      </c>
      <c r="D13" s="75">
        <v>16267.56</v>
      </c>
      <c r="E13" s="76"/>
      <c r="F13" s="26">
        <v>15128.24</v>
      </c>
      <c r="G13" s="13">
        <f>D13-F13</f>
        <v>1139.3199999999997</v>
      </c>
      <c r="H13" s="13"/>
    </row>
    <row r="14" spans="1:8" ht="18" customHeight="1">
      <c r="A14" s="23"/>
      <c r="B14" s="24" t="s">
        <v>17</v>
      </c>
      <c r="C14" s="25" t="s">
        <v>16</v>
      </c>
      <c r="D14" s="75">
        <v>8976.72</v>
      </c>
      <c r="E14" s="76"/>
      <c r="F14" s="26">
        <v>7448.27</v>
      </c>
      <c r="G14" s="13">
        <f>D14-F14</f>
        <v>1528.449999999999</v>
      </c>
      <c r="H14" s="13"/>
    </row>
    <row r="15" spans="1:6" s="31" customFormat="1" ht="15.75">
      <c r="A15" s="27" t="s">
        <v>18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19</v>
      </c>
      <c r="C16" s="20" t="s">
        <v>10</v>
      </c>
      <c r="D16" s="20" t="s">
        <v>20</v>
      </c>
      <c r="E16" s="20" t="s">
        <v>21</v>
      </c>
      <c r="F16" s="20" t="s">
        <v>22</v>
      </c>
      <c r="G16" s="20" t="s">
        <v>23</v>
      </c>
      <c r="H16" s="20" t="s">
        <v>24</v>
      </c>
    </row>
    <row r="17" spans="1:8" ht="37.5" customHeight="1">
      <c r="A17" s="34"/>
      <c r="B17" s="35" t="s">
        <v>15</v>
      </c>
      <c r="C17" s="25" t="s">
        <v>16</v>
      </c>
      <c r="D17" s="36">
        <f>D13</f>
        <v>16267.56</v>
      </c>
      <c r="E17" s="36">
        <f>D17</f>
        <v>16267.56</v>
      </c>
      <c r="F17" s="36">
        <f>F13</f>
        <v>15128.24</v>
      </c>
      <c r="G17" s="24" t="s">
        <v>25</v>
      </c>
      <c r="H17" s="13">
        <f>D17-F17</f>
        <v>1139.3199999999997</v>
      </c>
    </row>
    <row r="18" spans="1:8" ht="25.5">
      <c r="A18" s="34"/>
      <c r="B18" s="35" t="s">
        <v>26</v>
      </c>
      <c r="C18" s="25" t="s">
        <v>16</v>
      </c>
      <c r="D18" s="36">
        <v>9777.36</v>
      </c>
      <c r="E18" s="36">
        <f>D18</f>
        <v>9777.36</v>
      </c>
      <c r="F18" s="36">
        <v>7628.66</v>
      </c>
      <c r="G18" s="24" t="s">
        <v>25</v>
      </c>
      <c r="H18" s="13">
        <f>D18-F18</f>
        <v>2148.7000000000007</v>
      </c>
    </row>
    <row r="19" spans="1:8" ht="25.5">
      <c r="A19" s="34"/>
      <c r="B19" s="35" t="s">
        <v>27</v>
      </c>
      <c r="C19" s="25" t="s">
        <v>16</v>
      </c>
      <c r="D19" s="36">
        <v>0</v>
      </c>
      <c r="E19" s="36">
        <f>D19</f>
        <v>0</v>
      </c>
      <c r="F19" s="36">
        <v>0</v>
      </c>
      <c r="G19" s="24"/>
      <c r="H19" s="13">
        <f>D19-F19</f>
        <v>0</v>
      </c>
    </row>
    <row r="20" spans="1:8" ht="25.5">
      <c r="A20" s="34"/>
      <c r="B20" s="35" t="s">
        <v>28</v>
      </c>
      <c r="C20" s="25" t="s">
        <v>16</v>
      </c>
      <c r="D20" s="36">
        <v>0</v>
      </c>
      <c r="E20" s="36">
        <f>D20</f>
        <v>0</v>
      </c>
      <c r="F20" s="36">
        <v>9.22</v>
      </c>
      <c r="G20" s="24" t="s">
        <v>29</v>
      </c>
      <c r="H20" s="13">
        <f>D20-F20</f>
        <v>-9.22</v>
      </c>
    </row>
    <row r="21" spans="1:8" ht="25.5">
      <c r="A21" s="34"/>
      <c r="B21" s="35" t="s">
        <v>30</v>
      </c>
      <c r="C21" s="25" t="s">
        <v>16</v>
      </c>
      <c r="D21" s="36">
        <v>8513.04</v>
      </c>
      <c r="E21" s="36">
        <f>D21</f>
        <v>8513.04</v>
      </c>
      <c r="F21" s="36">
        <v>6479.81</v>
      </c>
      <c r="G21" s="24" t="s">
        <v>25</v>
      </c>
      <c r="H21" s="13">
        <f>D21-F21</f>
        <v>2033.2300000000005</v>
      </c>
    </row>
    <row r="22" spans="1:7" s="31" customFormat="1" ht="15.75">
      <c r="A22" s="27" t="s">
        <v>31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10</v>
      </c>
      <c r="D23" s="36" t="s">
        <v>32</v>
      </c>
      <c r="E23" s="36"/>
      <c r="F23" s="36" t="s">
        <v>33</v>
      </c>
      <c r="G23" s="36" t="s">
        <v>34</v>
      </c>
      <c r="H23" s="13"/>
    </row>
    <row r="24" spans="1:11" ht="12.75">
      <c r="A24" s="23"/>
      <c r="B24" s="38" t="s">
        <v>17</v>
      </c>
      <c r="C24" s="39" t="s">
        <v>16</v>
      </c>
      <c r="D24" s="40">
        <f>D14</f>
        <v>8976.72</v>
      </c>
      <c r="E24" s="40"/>
      <c r="F24" s="41">
        <f>H43</f>
        <v>0</v>
      </c>
      <c r="G24" s="40">
        <f>D24-F24</f>
        <v>8976.72</v>
      </c>
      <c r="H24" s="42"/>
      <c r="I24" s="43"/>
      <c r="J24" s="43"/>
      <c r="K24" s="43"/>
    </row>
    <row r="25" spans="1:8" ht="12.75">
      <c r="A25" s="23"/>
      <c r="B25" s="24" t="s">
        <v>35</v>
      </c>
      <c r="C25" s="25" t="s">
        <v>16</v>
      </c>
      <c r="D25" s="36"/>
      <c r="E25" s="36"/>
      <c r="F25" s="36"/>
      <c r="G25" s="15">
        <f>H29</f>
        <v>12590.300000000001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36</v>
      </c>
      <c r="C27" s="25" t="s">
        <v>16</v>
      </c>
      <c r="D27" s="36"/>
      <c r="E27" s="36"/>
      <c r="F27" s="48"/>
      <c r="G27" s="48"/>
      <c r="H27" s="48">
        <f>G24-G14-G13-G33</f>
        <v>5902.220000000001</v>
      </c>
      <c r="I27" s="44"/>
    </row>
    <row r="28" spans="1:9" ht="45.75" customHeight="1">
      <c r="A28" s="23"/>
      <c r="B28" s="47" t="s">
        <v>37</v>
      </c>
      <c r="C28" s="25" t="s">
        <v>16</v>
      </c>
      <c r="D28" s="36"/>
      <c r="E28" s="36"/>
      <c r="F28" s="48"/>
      <c r="G28" s="48"/>
      <c r="H28" s="15">
        <v>6688.08</v>
      </c>
      <c r="I28" s="44"/>
    </row>
    <row r="29" spans="1:9" ht="40.5" customHeight="1">
      <c r="A29" s="23"/>
      <c r="B29" s="47" t="s">
        <v>38</v>
      </c>
      <c r="C29" s="25" t="s">
        <v>16</v>
      </c>
      <c r="D29" s="36"/>
      <c r="E29" s="36"/>
      <c r="F29" s="48"/>
      <c r="G29" s="36"/>
      <c r="H29" s="15">
        <f>H27+H28</f>
        <v>12590.300000000001</v>
      </c>
      <c r="I29" s="44"/>
    </row>
    <row r="30" spans="1:9" ht="40.5" customHeight="1">
      <c r="A30" s="70" t="s">
        <v>39</v>
      </c>
      <c r="B30" s="70"/>
      <c r="C30" s="70"/>
      <c r="D30" s="70"/>
      <c r="E30" s="70"/>
      <c r="F30" s="70"/>
      <c r="G30" s="70"/>
      <c r="H30" s="70"/>
      <c r="I30" s="44"/>
    </row>
    <row r="31" spans="1:13" ht="30" customHeight="1">
      <c r="A31" s="49" t="s">
        <v>40</v>
      </c>
      <c r="B31" s="49" t="s">
        <v>41</v>
      </c>
      <c r="C31" s="49" t="s">
        <v>42</v>
      </c>
      <c r="D31" s="49" t="s">
        <v>43</v>
      </c>
      <c r="E31" s="49" t="s">
        <v>44</v>
      </c>
      <c r="F31" s="50" t="s">
        <v>45</v>
      </c>
      <c r="G31" s="51" t="s">
        <v>46</v>
      </c>
      <c r="H31" s="49" t="s">
        <v>47</v>
      </c>
      <c r="I31" s="49" t="s">
        <v>48</v>
      </c>
      <c r="J31" s="49" t="s">
        <v>49</v>
      </c>
      <c r="K31" s="49" t="s">
        <v>50</v>
      </c>
      <c r="L31" s="52" t="s">
        <v>51</v>
      </c>
      <c r="M31" s="53" t="s">
        <v>52</v>
      </c>
    </row>
    <row r="32" spans="1:13" ht="42.75" customHeight="1">
      <c r="A32" s="55" t="s">
        <v>53</v>
      </c>
      <c r="B32" s="54" t="s">
        <v>54</v>
      </c>
      <c r="C32" s="67">
        <v>55</v>
      </c>
      <c r="D32" s="67"/>
      <c r="E32" s="68" t="s">
        <v>59</v>
      </c>
      <c r="F32" s="69" t="s">
        <v>60</v>
      </c>
      <c r="G32" s="55">
        <v>406.73</v>
      </c>
      <c r="H32" s="55">
        <v>181.07</v>
      </c>
      <c r="I32" s="55"/>
      <c r="J32" s="56">
        <v>41820</v>
      </c>
      <c r="K32" s="57" t="s">
        <v>55</v>
      </c>
      <c r="L32" s="58">
        <v>41820</v>
      </c>
      <c r="M32" s="59">
        <v>35</v>
      </c>
    </row>
    <row r="33" spans="1:9" ht="18.75" customHeight="1">
      <c r="A33" s="23"/>
      <c r="B33" s="60" t="s">
        <v>56</v>
      </c>
      <c r="C33" s="19"/>
      <c r="D33" s="23"/>
      <c r="E33" s="23"/>
      <c r="F33" s="61"/>
      <c r="G33" s="61">
        <f>SUM(G32)</f>
        <v>406.73</v>
      </c>
      <c r="H33" s="45"/>
      <c r="I33" s="44"/>
    </row>
    <row r="34" spans="1:9" ht="18.75" customHeight="1">
      <c r="A34" s="23"/>
      <c r="B34" s="60"/>
      <c r="C34" s="19"/>
      <c r="D34" s="23"/>
      <c r="E34" s="23"/>
      <c r="F34" s="61"/>
      <c r="G34" s="23"/>
      <c r="H34" s="45"/>
      <c r="I34" s="44"/>
    </row>
    <row r="35" spans="1:13" s="46" customFormat="1" ht="15.75">
      <c r="A35" s="62"/>
      <c r="B35" s="60"/>
      <c r="C35" s="29"/>
      <c r="D35" s="62"/>
      <c r="E35" s="62"/>
      <c r="F35" s="62"/>
      <c r="G35" s="60"/>
      <c r="H35" s="62"/>
      <c r="I35" s="62"/>
      <c r="J35" s="62"/>
      <c r="K35" s="62"/>
      <c r="L35" s="62"/>
      <c r="M35" s="62"/>
    </row>
    <row r="36" spans="1:13" s="46" customFormat="1" ht="15.75">
      <c r="A36" s="71" t="s">
        <v>57</v>
      </c>
      <c r="B36" s="71"/>
      <c r="C36" s="71"/>
      <c r="D36" s="71"/>
      <c r="E36" s="71"/>
      <c r="F36" s="71"/>
      <c r="G36" s="71"/>
      <c r="H36" s="71"/>
      <c r="I36" s="71"/>
      <c r="J36" s="62"/>
      <c r="K36" s="62"/>
      <c r="L36" s="62"/>
      <c r="M36" s="62"/>
    </row>
    <row r="37" spans="1:13" s="46" customFormat="1" ht="15.75">
      <c r="A37" s="62"/>
      <c r="B37" s="62"/>
      <c r="C37" s="29"/>
      <c r="D37" s="62"/>
      <c r="E37" s="62"/>
      <c r="F37" s="62"/>
      <c r="G37" s="62"/>
      <c r="H37" s="62"/>
      <c r="I37" s="62"/>
      <c r="J37" s="62"/>
      <c r="K37" s="62"/>
      <c r="L37" s="62"/>
      <c r="M37" s="62"/>
    </row>
    <row r="38" spans="1:13" s="46" customFormat="1" ht="15.75">
      <c r="A38" s="62"/>
      <c r="B38" s="62"/>
      <c r="C38" s="29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3" s="46" customFormat="1" ht="15.75">
      <c r="A39" s="62"/>
      <c r="B39" s="62"/>
      <c r="C39" s="29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s="46" customFormat="1" ht="15.75">
      <c r="A40" s="62"/>
      <c r="B40" s="62"/>
      <c r="C40" s="29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s="46" customFormat="1" ht="15.75">
      <c r="A41" s="62"/>
      <c r="B41" s="62"/>
      <c r="C41" s="29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5.75">
      <c r="A42" s="63"/>
      <c r="B42" s="63"/>
      <c r="C42" s="63"/>
      <c r="D42" s="63"/>
      <c r="E42" s="63"/>
      <c r="F42" s="63"/>
      <c r="G42" s="63"/>
      <c r="H42" s="63"/>
      <c r="I42" s="31"/>
      <c r="J42" s="31"/>
      <c r="K42" s="31"/>
      <c r="L42" s="31"/>
      <c r="M42" s="31"/>
    </row>
    <row r="43" spans="1:13" ht="17.25" customHeight="1">
      <c r="A43" s="31"/>
      <c r="B43" s="31"/>
      <c r="C43" s="64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6" spans="2:7" ht="12.75">
      <c r="B46" s="65"/>
      <c r="C46" s="65"/>
      <c r="D46" s="65"/>
      <c r="E46" s="65"/>
      <c r="F46" s="65"/>
      <c r="G46" s="65"/>
    </row>
  </sheetData>
  <mergeCells count="10">
    <mergeCell ref="A1:H1"/>
    <mergeCell ref="A2:H2"/>
    <mergeCell ref="A3:H3"/>
    <mergeCell ref="A4:H4"/>
    <mergeCell ref="A30:H30"/>
    <mergeCell ref="A36:I36"/>
    <mergeCell ref="A5:H5"/>
    <mergeCell ref="D12:E12"/>
    <mergeCell ref="D13:E13"/>
    <mergeCell ref="D14:E1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2015-03-12T23:36:03Z</dcterms:modified>
  <cp:category/>
  <cp:version/>
  <cp:contentType/>
  <cp:contentStatus/>
</cp:coreProperties>
</file>