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<sst xmlns="http://schemas.openxmlformats.org/spreadsheetml/2006/main" count="283" uniqueCount="179">
  <si>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</si>
  <si>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</si>
  <si>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</si>
  <si>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</si>
  <si>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</si>
  <si>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</si>
  <si>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</si>
  <si>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</si>
  <si>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</si>
  <si>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</si>
  <si>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</si>
  <si>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</si>
  <si>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</si>
  <si>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</si>
  <si>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</si>
  <si>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</si>
  <si>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</si>
  <si>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</si>
  <si>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</si>
  <si>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</si>
  <si>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</si>
  <si>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</si>
  <si>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</si>
  <si>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</si>
  <si>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</si>
  <si>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</si>
  <si>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</si>
  <si>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</si>
  <si>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</si>
  <si>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</si>
  <si>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</si>
  <si>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</si>
  <si>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</si>
  <si>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</si>
  <si>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</si>
  <si>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</si>
  <si>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</si>
  <si>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</si>
  <si>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</si>
  <si>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</si>
  <si>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</si>
  <si>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</si>
  <si>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</si>
  <si>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</si>
  <si>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</si>
  <si>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</si>
  <si>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</si>
  <si>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</si>
  <si>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</si>
  <si>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</si>
  <si>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</si>
  <si>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</si>
  <si>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</si>
  <si>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</si>
  <si>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</si>
  <si>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</si>
  <si>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</si>
  <si>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</si>
  <si>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</si>
  <si>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</si>
  <si>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</si>
  <si>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</si>
  <si>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</si>
  <si>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</si>
  <si>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</si>
  <si>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</si>
  <si>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</si>
  <si>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</si>
  <si>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</si>
  <si>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</si>
  <si>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</si>
  <si>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</si>
  <si>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</si>
  <si>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</si>
  <si>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</si>
  <si>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</si>
  <si>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</si>
  <si>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</si>
  <si>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</si>
  <si>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</si>
  <si>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</si>
  <si>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</si>
  <si>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</si>
  <si>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</si>
  <si>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</si>
  <si>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</si>
  <si>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</si>
  <si>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</si>
  <si>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</si>
  <si>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</si>
  <si>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</si>
  <si>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</si>
  <si>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</si>
  <si>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</si>
  <si>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</si>
  <si>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</si>
  <si>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</si>
  <si>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</si>
  <si>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</si>
  <si>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</si>
  <si>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</si>
  <si>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</si>
  <si>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</si>
  <si>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</si>
  <si>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</si>
  <si>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</si>
  <si>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</si>
  <si>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</si>
  <si>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</si>
  <si>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</si>
  <si>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</si>
  <si>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</si>
  <si>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</si>
  <si>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</si>
  <si>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</si>
  <si>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</si>
  <si>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</si>
  <si>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</si>
  <si>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</si>
  <si>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</si>
  <si>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</si>
  <si>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</si>
  <si>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</si>
  <si>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</si>
  <si>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</si>
  <si>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</si>
  <si>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</si>
  <si>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</si>
  <si>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</si>
  <si>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</si>
  <si>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</si>
  <si>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</si>
  <si>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</si>
  <si>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</si>
  <si>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</si>
  <si>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</si>
  <si>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</si>
  <si>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</si>
  <si>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</si>
  <si>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</si>
  <si>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</si>
  <si>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</si>
  <si>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</si>
  <si>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</si>
  <si>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</si>
  <si>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</si>
  <si>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</si>
  <si>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</si>
  <si>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</si>
  <si>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</si>
  <si>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</si>
  <si>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</si>
  <si>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</si>
  <si>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</si>
  <si>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</si>
  <si>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</si>
  <si>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</si>
  <si>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</si>
  <si>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</si>
  <si>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</si>
  <si>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</si>
  <si>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</si>
  <si>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</si>
  <si>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</si>
  <si>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</si>
  <si>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</si>
  <si>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</si>
  <si>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</si>
  <si>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</si>
  <si>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</si>
  <si>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</si>
  <si>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</si>
  <si>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</si>
  <si>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</si>
  <si>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</si>
  <si>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</si>
  <si>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</si>
  <si>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</si>
  <si>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д.6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</si>
</sst>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18290.43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946.68+3059.13+1425.57+1639.09+487.52+1504.83</f>
        <v>9062.82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1044.4+8922.89</f>
        <v>9967.289999999999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8300.7+1660.14</f>
        <v>9960.84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1276.32+489.51+6453.5</f>
        <v>8219.33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1504.83+G14-G15</f>
        <v>3246.34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3">
        <v>2022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18290.43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24487.760000000002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1574.36+8355.04</f>
        <v>9929.400000000001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9040.9+1808.18</f>
        <v>10849.08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537.78+2688.9</f>
        <v>3226.6800000000003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16874.1+3374.82</f>
        <v>20248.92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71323.38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802.97+2594.52+1210.34+1390.1+413.44+1276.32+2017.4+6453.5+6887.18+4788.74+12660.1+6125.33</f>
        <v>46619.94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82">
        <f>190.07+489.51+490.56+473.39+1192.32+466.32</f>
        <v>3302.1699999999996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89613.81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24487.760000000002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-59671.18000000001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2022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5.94</v>
      </c>
      <c r="F42" s="80" t="s">
        <v>136</v>
      </c>
      <c r="G42" s="60">
        <v>3810334293</v>
      </c>
      <c r="H42" s="61">
        <f>G13</f>
        <v>9967.289999999999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9929.400000000001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10849.08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3226.6800000000003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20248.92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56243.37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51886.10999999999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318.393088185223</v>
      </c>
      <c r="F63" s="76">
        <f>F64/12</f>
        <v>729.7624999999999</v>
      </c>
      <c r="G63" s="77">
        <f>G64/18.26</f>
        <v>1048.7847754654983</v>
      </c>
      <c r="H63" s="78">
        <f>H64/0.88</f>
        <v>394.77272727272725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34480.4+174212.18</f>
        <v>208692.58</v>
      </c>
      <c r="E64" s="65">
        <f>30977+961.76+5466.06</f>
        <v>37404.82</v>
      </c>
      <c r="F64" s="65">
        <f>788.15+148.75+7820.25</f>
        <v>8757.15</v>
      </c>
      <c r="G64" s="72">
        <f>4375.19+12760.2+1499.72+515.7</f>
        <v>19150.81</v>
      </c>
      <c r="H64" s="68">
        <f>55.7+291.7</f>
        <v>347.4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13368.8+127585.19+26510.35</f>
        <v>167464.34</v>
      </c>
      <c r="E65" s="65">
        <f>4845.05+2303.05+24996.9+85.83+807.06</f>
        <v>33037.89</v>
      </c>
      <c r="F65" s="65">
        <f>326.41+6186.09+7.97+125.15+665.13</f>
        <v>7310.75</v>
      </c>
      <c r="G65" s="69">
        <f>1273.45+436.53+1074.23+8398.26+364.65+2821.41</f>
        <v>14368.53</v>
      </c>
      <c r="H65" s="69">
        <f>0.01+17.72+243.57+23.84</f>
        <v>285.14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41228.23999999999</v>
      </c>
      <c r="E66" s="76">
        <f>E64-E65</f>
        <v>4366.93</v>
      </c>
      <c r="F66" s="76">
        <f>F64-F65</f>
        <v>1446.3999999999996</v>
      </c>
      <c r="G66" s="78">
        <f>G64-G65</f>
        <v>4782.280000000001</v>
      </c>
      <c r="H66" s="78">
        <f>H64-H65</f>
        <v>62.25999999999999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34480.4+174212.18</f>
        <v>208692.58</v>
      </c>
      <c r="E67" s="70">
        <f>971.06+31908.92+5177.8</f>
        <v>38057.78</v>
      </c>
      <c r="F67" s="70">
        <f>907.5+148.75+7817</f>
        <v>8873.25</v>
      </c>
      <c r="G67" s="71">
        <f>3448.07+9943.67+1634.56+554.12</f>
        <v>15580.42</v>
      </c>
      <c r="H67" s="71">
        <f>291.7</f>
        <v>291.7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652.9599999999991</v>
      </c>
      <c r="F68" s="44">
        <f>F67-F64</f>
        <v>116.10000000000036</v>
      </c>
      <c r="G68" s="44">
        <f>G67-G64</f>
        <v>-3570.3900000000012</v>
      </c>
      <c r="H68" s="44">
        <f>H67-H64</f>
        <v>-55.69999999999999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5"/>
      <c r="G73" s="9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-2857.0300000000016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/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2016-03-23T01:11:40Z</dcterms:modified>
  <cp:category/>
  <cp:version/>
  <cp:contentType/>
  <cp:contentStatus/>
</cp:coreProperties>
</file>