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<sst xmlns="http://schemas.openxmlformats.org/spreadsheetml/2006/main" count="60" uniqueCount="41">
  <si>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</si>
  <si>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</si>
  <si>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</si>
  <si>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</si>
  <si>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</si>
  <si>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</si>
  <si>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</si>
  <si>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</si>
  <si>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</si>
  <si>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</si>
  <si>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</si>
  <si>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</si>
  <si>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</si>
  <si>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</si>
  <si>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</si>
  <si>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</si>
  <si>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</si>
  <si>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</si>
  <si>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</si>
  <si>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</si>
  <si>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</si>
  <si>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</si>
  <si>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</si>
  <si>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</si>
  <si>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</si>
  <si>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</si>
  <si>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</si>
  <si>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</si>
  <si>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</si>
  <si>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</si>
  <si>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</si>
  <si>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</si>
  <si>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</si>
  <si>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</si>
  <si>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</si>
  <si>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</si>
  <si>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</si>
  <si>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</si>
  <si>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РУДНИЧНЫЙ</t>
  </si>
  <si>
    <t>№ 1  по пер Рудничный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</si>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</sst>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39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8" t="s">
        <v>38</v>
      </c>
      <c r="C7" s="57">
        <v>1</v>
      </c>
      <c r="D7" s="20"/>
    </row>
    <row r="8" spans="2:4" ht="27" customHeight="1">
      <c r="B8" s="58" t="s">
        <v>4</v>
      </c>
      <c r="C8" s="69">
        <v>413.4</v>
      </c>
      <c r="D8" s="22" t="s">
        <v>5</v>
      </c>
    </row>
    <row r="9" spans="2:4" ht="26.25" customHeight="1">
      <c r="B9" s="58" t="s">
        <v>6</v>
      </c>
      <c r="C9" s="69">
        <v>373.4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2" t="s">
        <v>10</v>
      </c>
      <c r="E11" s="63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4">
        <v>5978.52</v>
      </c>
      <c r="E12" s="65"/>
      <c r="F12" s="32">
        <f>5980.25+409.25</f>
        <v>6389.5</v>
      </c>
      <c r="G12" s="20">
        <f>D12-F12</f>
        <v>-410.97999999999956</v>
      </c>
      <c r="H12" s="20"/>
    </row>
    <row r="13" spans="1:8" ht="18" customHeight="1">
      <c r="A13" s="29"/>
      <c r="B13" s="30" t="s">
        <v>16</v>
      </c>
      <c r="C13" s="31" t="s">
        <v>15</v>
      </c>
      <c r="D13" s="64">
        <v>9503.28</v>
      </c>
      <c r="E13" s="65"/>
      <c r="F13" s="32">
        <f>650.56+7838.13</f>
        <v>8488.69</v>
      </c>
      <c r="G13" s="20">
        <f>D13-F13</f>
        <v>1014.5900000000001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5978.52</v>
      </c>
      <c r="E16" s="32">
        <f>D16</f>
        <v>5978.52</v>
      </c>
      <c r="F16" s="32">
        <f>F12</f>
        <v>6389.5</v>
      </c>
      <c r="G16" s="30" t="s">
        <v>40</v>
      </c>
      <c r="H16" s="20">
        <f>D16-F16</f>
        <v>-410.97999999999956</v>
      </c>
    </row>
    <row r="17" spans="1:8" ht="25.5">
      <c r="A17" s="40"/>
      <c r="B17" s="41" t="s">
        <v>24</v>
      </c>
      <c r="C17" s="31" t="s">
        <v>15</v>
      </c>
      <c r="D17" s="32">
        <v>10351.08</v>
      </c>
      <c r="E17" s="32">
        <f>D17</f>
        <v>10351.08</v>
      </c>
      <c r="F17" s="32">
        <f>708.54+8032.76</f>
        <v>8741.3</v>
      </c>
      <c r="G17" s="30" t="s">
        <v>37</v>
      </c>
      <c r="H17" s="20">
        <f>D17-F17</f>
        <v>1609.7800000000007</v>
      </c>
    </row>
    <row r="18" spans="1:8" ht="25.5">
      <c r="A18" s="40"/>
      <c r="B18" s="41" t="s">
        <v>25</v>
      </c>
      <c r="C18" s="31" t="s">
        <v>15</v>
      </c>
      <c r="D18" s="32">
        <v>19318.8</v>
      </c>
      <c r="E18" s="32">
        <f>D18</f>
        <v>19318.8</v>
      </c>
      <c r="F18" s="32">
        <f>1322.42+15682.82</f>
        <v>17005.239999999998</v>
      </c>
      <c r="G18" s="30" t="s">
        <v>37</v>
      </c>
      <c r="H18" s="20">
        <f>D18-F18</f>
        <v>2313.5600000000013</v>
      </c>
    </row>
    <row r="19" spans="1:8" ht="25.5">
      <c r="A19" s="40"/>
      <c r="B19" s="41" t="s">
        <v>26</v>
      </c>
      <c r="C19" s="31" t="s">
        <v>15</v>
      </c>
      <c r="D19" s="32">
        <v>3078.6</v>
      </c>
      <c r="E19" s="32">
        <f>D19</f>
        <v>3078.6</v>
      </c>
      <c r="F19" s="32">
        <f>210.74+2379.2</f>
        <v>2589.9399999999996</v>
      </c>
      <c r="G19" s="30" t="s">
        <v>37</v>
      </c>
      <c r="H19" s="20">
        <f>D19-F19</f>
        <v>488.6600000000003</v>
      </c>
    </row>
    <row r="20" spans="1:8" ht="25.5">
      <c r="A20" s="40"/>
      <c r="B20" s="41" t="s">
        <v>27</v>
      </c>
      <c r="C20" s="31" t="s">
        <v>15</v>
      </c>
      <c r="D20" s="32">
        <v>9012.6</v>
      </c>
      <c r="E20" s="32">
        <f>D20</f>
        <v>9012.6</v>
      </c>
      <c r="F20" s="32">
        <f>616.92+6676.12</f>
        <v>7293.04</v>
      </c>
      <c r="G20" s="30" t="s">
        <v>37</v>
      </c>
      <c r="H20" s="20">
        <f>D20-F20</f>
        <v>1719.5600000000004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9503.28</v>
      </c>
      <c r="E23" s="45"/>
      <c r="F23" s="46">
        <v>0</v>
      </c>
      <c r="G23" s="45">
        <f>D23-F23</f>
        <v>9503.28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16622.53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8899.67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7722.860000000001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16622.53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2015-04-17T06:44:20Z</dcterms:modified>
  <cp:category/>
  <cp:version/>
  <cp:contentType/>
  <cp:contentStatus/>
</cp:coreProperties>
</file>