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<sst xmlns="http://schemas.openxmlformats.org/spreadsheetml/2006/main" count="294" uniqueCount="189">
  <si>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</si>
  <si>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</si>
  <si>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</si>
  <si>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</si>
  <si>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</si>
  <si>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</si>
  <si>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</si>
  <si>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</si>
  <si>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</si>
  <si>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</si>
  <si>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</si>
  <si>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</si>
  <si>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</si>
  <si>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</si>
  <si>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</si>
  <si>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</si>
  <si>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</si>
  <si>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</si>
  <si>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</si>
  <si>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</si>
  <si>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</si>
  <si>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</si>
  <si>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</si>
  <si>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</si>
  <si>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</si>
  <si>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</si>
  <si>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</si>
  <si>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</si>
  <si>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</si>
  <si>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</si>
  <si>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</si>
  <si>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</si>
  <si>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</si>
  <si>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</si>
  <si>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</si>
  <si>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</si>
  <si>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</si>
  <si>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</si>
  <si>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</si>
  <si>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</si>
  <si>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</si>
  <si>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</si>
  <si>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</si>
  <si>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</si>
  <si>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</si>
  <si>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</si>
  <si>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</si>
  <si>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</si>
  <si>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</si>
  <si>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</si>
  <si>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</si>
  <si>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</si>
  <si>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</si>
  <si>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</si>
  <si>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</si>
  <si>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</si>
  <si>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</si>
  <si>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</si>
  <si>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</si>
  <si>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</si>
  <si>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</si>
  <si>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</si>
  <si>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</si>
  <si>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</si>
  <si>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</si>
  <si>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</si>
  <si>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</si>
  <si>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</si>
  <si>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</si>
  <si>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</si>
  <si>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</si>
  <si>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</si>
  <si>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</si>
  <si>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</si>
  <si>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</si>
  <si>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</si>
  <si>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</si>
  <si>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</si>
  <si>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</si>
  <si>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</si>
  <si>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</si>
  <si>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</si>
  <si>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</si>
  <si>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</si>
  <si>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</si>
  <si>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</si>
  <si>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</si>
  <si>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</si>
  <si>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</si>
  <si>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</si>
  <si>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</si>
  <si>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</si>
  <si>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</si>
  <si>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</si>
  <si>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</si>
  <si>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</si>
  <si>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</si>
  <si>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</si>
  <si>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</si>
  <si>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</si>
  <si>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</si>
  <si>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</si>
  <si>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</si>
  <si>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</si>
  <si>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</si>
  <si>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</si>
  <si>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</si>
  <si>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</si>
  <si>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</si>
  <si>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</si>
  <si>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</si>
  <si>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</si>
  <si>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</si>
  <si>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</si>
  <si>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</si>
  <si>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</si>
  <si>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</si>
  <si>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</si>
  <si>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</si>
  <si>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</si>
  <si>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</si>
  <si>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</si>
  <si>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</si>
  <si>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</si>
  <si>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</si>
  <si>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</si>
  <si>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</si>
  <si>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</si>
  <si>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</si>
  <si>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</si>
  <si>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</si>
  <si>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</si>
  <si>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</si>
  <si>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</si>
  <si>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</si>
  <si>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</si>
  <si>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</si>
  <si>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</si>
  <si>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</si>
  <si>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</si>
  <si>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</si>
  <si>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</si>
  <si>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</si>
  <si>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</si>
  <si>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</si>
  <si>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</si>
  <si>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</si>
  <si>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</si>
  <si>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</si>
  <si>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</si>
  <si>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</si>
  <si>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</si>
  <si>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</si>
  <si>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</si>
  <si>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</si>
  <si>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</si>
  <si>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</si>
  <si>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</si>
  <si>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</si>
  <si>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</si>
  <si>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</si>
  <si>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</si>
  <si>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</si>
  <si>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</si>
  <si>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</si>
  <si>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</si>
  <si>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</si>
  <si>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</si>
  <si>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</si>
  <si>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</si>
  <si>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</si>
  <si>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</si>
  <si>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</si>
  <si>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</si>
  <si>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</si>
  <si>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</si>
  <si>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</si>
  <si>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</si>
  <si>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</si>
  <si>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</si>
  <si>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</si>
  <si>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</si>
  <si>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</si>
  <si>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</si>
  <si>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</si>
  <si>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ул Ленина 27 "А" </t>
    </r>
    <r>
      <rPr>
        <b/>
        <sz val="12"/>
        <color indexed="10"/>
        <rFont val="Arial"/>
        <family val="2"/>
      </rPr>
      <t>за 2019год</t>
    </r>
  </si>
  <si>
    <t>обращение с ТКО</t>
  </si>
  <si>
    <t>руб/м2</t>
  </si>
  <si>
    <t>Оплачено за 2019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</si>
</sst>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5">
      <selection activeCell="I81" sqref="I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-126548.9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238427.7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G13+G14+G20+G21+G22+G23+G31+G24</f>
        <v>489887.24000000005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96459.77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55680.18+G32</f>
        <v>55680.18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58328+G34</f>
        <v>58328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f>24935.83+G37</f>
        <v>24935.83</v>
      </c>
      <c r="H16" s="43"/>
      <c r="M16" s="115">
        <f>G14+G31-G15</f>
        <v>-2647.8199999999997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378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-126548.9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-68598.9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151816.04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-23980.3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21435.4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166517.1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8" t="s">
        <v>179</v>
      </c>
      <c r="E24" s="189"/>
      <c r="F24" s="190"/>
      <c r="G24" s="58">
        <v>21959.05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528657.57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528657.57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2" t="s">
        <v>183</v>
      </c>
      <c r="E32" s="143"/>
      <c r="F32" s="143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175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4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2" t="s">
        <v>184</v>
      </c>
      <c r="E37" s="143"/>
      <c r="F37" s="143"/>
      <c r="G37" s="116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460058.6699999999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-68598.9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199657.3700000001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378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3.69</v>
      </c>
      <c r="F45" s="53" t="s">
        <v>136</v>
      </c>
      <c r="G45" s="54">
        <v>3848006622</v>
      </c>
      <c r="H45" s="55">
        <f>G13</f>
        <v>96459.77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151816.04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-23980.3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21435.4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166517.1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412626.01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8" t="s">
        <v>138</v>
      </c>
      <c r="E52" s="129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8" t="s">
        <v>69</v>
      </c>
      <c r="E53" s="129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8" t="s">
        <v>70</v>
      </c>
      <c r="E54" s="129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8" t="s">
        <v>72</v>
      </c>
      <c r="E55" s="129"/>
      <c r="F55" s="102">
        <v>0</v>
      </c>
      <c r="G55" s="100"/>
      <c r="H55" s="103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13883.64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186</v>
      </c>
      <c r="E64" s="117"/>
      <c r="F64" s="118"/>
      <c r="G64" s="119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187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132.94906411359725</v>
      </c>
      <c r="E66" s="89"/>
      <c r="F66" s="89"/>
      <c r="G66" s="120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2">
        <v>74153.67</v>
      </c>
      <c r="E67" s="87"/>
      <c r="F67" s="87"/>
      <c r="G67" s="121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2">
        <v>60270.03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13883.64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3">
        <f>D67</f>
        <v>74153.67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3" t="s">
        <v>171</v>
      </c>
      <c r="F76" s="134"/>
      <c r="G76" s="135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3"/>
      <c r="F77" s="134"/>
      <c r="G77" s="135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3"/>
      <c r="F78" s="134"/>
      <c r="G78" s="135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3"/>
      <c r="F79" s="154"/>
      <c r="G79" s="155"/>
      <c r="H79" s="93">
        <v>-15494</v>
      </c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8">
        <v>9</v>
      </c>
      <c r="F81" s="179"/>
      <c r="G81" s="180"/>
      <c r="H81" s="112">
        <v>1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1"/>
      <c r="F82" s="182"/>
      <c r="G82" s="183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79" t="s">
        <v>167</v>
      </c>
      <c r="C97" s="80" t="s">
        <v>177</v>
      </c>
      <c r="D97" s="82" t="s">
        <v>188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23452.42</v>
      </c>
      <c r="D98" s="124"/>
      <c r="E98" s="85"/>
      <c r="F98" s="85">
        <f>C98+D98-E98</f>
        <v>23452.42</v>
      </c>
    </row>
    <row r="99" spans="2:6" ht="22.5">
      <c r="B99" s="84" t="s">
        <v>170</v>
      </c>
      <c r="C99" s="78">
        <v>11209.03</v>
      </c>
      <c r="D99" s="124"/>
      <c r="E99" s="85"/>
      <c r="F99" s="85">
        <f>C99+D99-E99</f>
        <v>11209.03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2020-03-17T05:22:00Z</dcterms:modified>
  <cp:category/>
  <cp:version/>
  <cp:contentType/>
  <cp:contentStatus/>
</cp:coreProperties>
</file>