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<sst xmlns="http://schemas.openxmlformats.org/spreadsheetml/2006/main" count="300" uniqueCount="194">
  <si>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</si>
  <si>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</si>
  <si>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</si>
  <si>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</si>
  <si>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</si>
  <si>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</si>
  <si>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</si>
  <si>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</si>
  <si>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</si>
  <si>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</si>
  <si>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</si>
  <si>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</si>
  <si>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</si>
  <si>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</si>
  <si>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</si>
  <si>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</si>
  <si>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</si>
  <si>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</si>
  <si>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</si>
  <si>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</si>
  <si>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</si>
  <si>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</si>
  <si>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</si>
  <si>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</si>
  <si>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</si>
  <si>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</si>
  <si>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</si>
  <si>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</si>
  <si>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</si>
  <si>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</si>
  <si>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</si>
  <si>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</si>
  <si>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</si>
  <si>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</si>
  <si>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</si>
  <si>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</si>
  <si>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</si>
  <si>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</si>
  <si>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</si>
  <si>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</si>
  <si>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</si>
  <si>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</si>
  <si>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</si>
  <si>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</si>
  <si>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</si>
  <si>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</si>
  <si>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</si>
  <si>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</si>
  <si>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</si>
  <si>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</si>
  <si>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</si>
  <si>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</si>
  <si>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</si>
  <si>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</si>
  <si>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</si>
  <si>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</si>
  <si>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</si>
  <si>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</si>
  <si>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</si>
  <si>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</si>
  <si>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</si>
  <si>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</si>
  <si>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</si>
  <si>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</si>
  <si>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</si>
  <si>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</si>
  <si>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</si>
  <si>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</si>
  <si>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</si>
  <si>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</si>
  <si>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</si>
  <si>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</si>
  <si>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</si>
  <si>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</si>
  <si>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</si>
  <si>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</si>
  <si>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</si>
  <si>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</si>
  <si>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</si>
  <si>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</si>
  <si>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</si>
  <si>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</si>
  <si>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</si>
  <si>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</si>
  <si>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</si>
  <si>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</si>
  <si>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</si>
  <si>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</si>
  <si>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</si>
  <si>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</si>
  <si>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</si>
  <si>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</si>
  <si>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</si>
  <si>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</si>
  <si>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</si>
  <si>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</si>
  <si>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</si>
  <si>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</si>
  <si>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</si>
  <si>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</si>
  <si>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</si>
  <si>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</si>
  <si>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</si>
  <si>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</si>
  <si>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</si>
  <si>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</si>
  <si>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</si>
  <si>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</si>
  <si>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</si>
  <si>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</si>
  <si>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</si>
  <si>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</si>
  <si>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</si>
  <si>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</si>
  <si>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</si>
  <si>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</si>
  <si>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</si>
  <si>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</si>
  <si>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</si>
  <si>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</si>
  <si>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</si>
  <si>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</si>
  <si>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</si>
  <si>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</si>
  <si>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</si>
  <si>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</si>
  <si>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</si>
  <si>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</si>
  <si>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</si>
  <si>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</si>
  <si>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</si>
  <si>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</si>
  <si>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</si>
  <si>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</si>
  <si>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</si>
  <si>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</si>
  <si>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</si>
  <si>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</si>
  <si>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</si>
  <si>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</si>
  <si>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</si>
  <si>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</si>
  <si>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</si>
  <si>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</si>
  <si>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</si>
  <si>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</si>
  <si>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</si>
  <si>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</si>
  <si>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</si>
  <si>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</si>
  <si>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</si>
  <si>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</si>
  <si>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</si>
  <si>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</si>
  <si>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</si>
  <si>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</si>
  <si>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</si>
  <si>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</si>
  <si>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</si>
  <si>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</si>
  <si>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</si>
  <si>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</si>
  <si>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</si>
  <si>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</si>
  <si>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</si>
  <si>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</si>
  <si>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</si>
  <si>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</si>
  <si>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</si>
  <si>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</si>
  <si>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</si>
  <si>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</si>
  <si>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</si>
  <si>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</si>
  <si>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</si>
  <si>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</si>
  <si>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</si>
  <si>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</si>
  <si>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</si>
  <si>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</si>
  <si>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</si>
  <si>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</si>
  <si>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</si>
  <si>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</si>
  <si>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</si>
  <si>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</si>
  <si>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</si>
  <si>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</si>
  <si>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</si>
  <si>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</si>
  <si>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</si>
  <si>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</si>
  <si>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</si>
  <si>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4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</si>
</sst>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J78" sqref="J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14937.36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28111.17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218108.88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33378.96</v>
      </c>
      <c r="H13" s="5"/>
      <c r="L13" s="125">
        <f>G13+G14+G20+G21+G22+G23+G24-G32</f>
        <v>218108.88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24348.84+G32</f>
        <v>24348.84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23855.74+G34</f>
        <v>23855.74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3465.77+G37</f>
        <v>3465.77</v>
      </c>
      <c r="H16" s="44"/>
      <c r="M16" s="125">
        <f>G14+G31-G15</f>
        <v>493.09999999999854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1940.31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14937.36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36852.79000000001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39323.16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37152.24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9373.44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72816.72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1715.52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212045.84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212045.84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248898.63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36852.79000000001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34174.20999999999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1940.31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2.92</v>
      </c>
      <c r="F45" s="54" t="s">
        <v>190</v>
      </c>
      <c r="G45" s="55">
        <v>3837002062</v>
      </c>
      <c r="H45" s="56">
        <f>G13</f>
        <v>33378.96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3.44</v>
      </c>
      <c r="F46" s="70" t="s">
        <v>134</v>
      </c>
      <c r="G46" s="55">
        <v>3848000155</v>
      </c>
      <c r="H46" s="56">
        <f>G20</f>
        <v>39323.16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37152.24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9373.44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72816.72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193984.83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-2447.0999999999985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1221.7463247863247</v>
      </c>
      <c r="G66" s="87">
        <f>G67/((21.48+22.34)/2)</f>
        <v>808.408945686901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17868.04</v>
      </c>
      <c r="G67" s="64">
        <v>17712.24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18452.48</v>
      </c>
      <c r="G68" s="63">
        <v>19574.9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-584.4399999999987</v>
      </c>
      <c r="G69" s="68">
        <f>G67-G68</f>
        <v>-1862.6599999999999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17754.38</v>
      </c>
      <c r="G70" s="100">
        <v>19645.01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113.65999999999985</v>
      </c>
      <c r="G71" s="39">
        <f>G67-G70</f>
        <v>-1932.7699999999968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-14048.16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>
        <v>14.17</v>
      </c>
      <c r="F81" s="160"/>
      <c r="G81" s="161"/>
      <c r="H81" s="122">
        <v>2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5577.06</v>
      </c>
      <c r="D98" s="84">
        <v>4074.5</v>
      </c>
      <c r="E98" s="85">
        <v>0</v>
      </c>
      <c r="F98" s="94">
        <f>C98+D98-E98</f>
        <v>9651.560000000001</v>
      </c>
    </row>
    <row r="99" spans="2:6" ht="22.5">
      <c r="B99" s="93" t="s">
        <v>174</v>
      </c>
      <c r="C99" s="84">
        <v>4577.37</v>
      </c>
      <c r="D99" s="84">
        <v>161.73</v>
      </c>
      <c r="E99" s="85">
        <v>0</v>
      </c>
      <c r="F99" s="94">
        <f>C99+D99-E99</f>
        <v>4739.099999999999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2019-03-22T03:29:13Z</dcterms:modified>
  <cp:category/>
  <cp:version/>
  <cp:contentType/>
  <cp:contentStatus/>
</cp:coreProperties>
</file>