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<sst xmlns="http://schemas.openxmlformats.org/spreadsheetml/2006/main" count="290" uniqueCount="187">
  <si>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</si>
  <si>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</si>
  <si>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</si>
  <si>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</si>
  <si>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</si>
  <si>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</si>
  <si>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</si>
  <si>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</si>
  <si>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</si>
  <si>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</si>
  <si>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</si>
  <si>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</si>
  <si>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</si>
  <si>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</si>
  <si>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</si>
  <si>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</si>
  <si>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</si>
  <si>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</si>
  <si>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</si>
  <si>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</si>
  <si>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</si>
  <si>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</si>
  <si>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</si>
  <si>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</si>
  <si>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</si>
  <si>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</si>
  <si>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</si>
  <si>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</si>
  <si>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</si>
  <si>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</si>
  <si>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</si>
  <si>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</si>
  <si>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</si>
  <si>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</si>
  <si>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</si>
  <si>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</si>
  <si>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</si>
  <si>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</si>
  <si>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</si>
  <si>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</si>
  <si>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</si>
  <si>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</si>
  <si>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</si>
  <si>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</si>
  <si>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</si>
  <si>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</si>
  <si>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</si>
  <si>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</si>
  <si>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</si>
  <si>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</si>
  <si>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</si>
  <si>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</si>
  <si>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</si>
  <si>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</si>
  <si>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</si>
  <si>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</si>
  <si>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</si>
  <si>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</si>
  <si>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</si>
  <si>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</si>
  <si>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</si>
  <si>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</si>
  <si>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</si>
  <si>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</si>
  <si>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</si>
  <si>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</si>
  <si>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</si>
  <si>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</si>
  <si>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</si>
  <si>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</si>
  <si>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</si>
  <si>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</si>
  <si>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</si>
  <si>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</si>
  <si>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</si>
  <si>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</si>
  <si>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</si>
  <si>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</si>
  <si>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</si>
  <si>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</si>
  <si>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</si>
  <si>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</si>
  <si>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</si>
  <si>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</si>
  <si>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</si>
  <si>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</si>
  <si>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</si>
  <si>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</si>
  <si>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</si>
  <si>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</si>
  <si>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</si>
  <si>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</si>
  <si>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</si>
  <si>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</si>
  <si>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</si>
  <si>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</si>
  <si>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</si>
  <si>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</si>
  <si>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</si>
  <si>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</si>
  <si>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</si>
  <si>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</si>
  <si>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</si>
  <si>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</si>
  <si>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</si>
  <si>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</si>
  <si>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</si>
  <si>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</si>
  <si>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</si>
  <si>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</si>
  <si>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</si>
  <si>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</si>
  <si>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</si>
  <si>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</si>
  <si>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</si>
  <si>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</si>
  <si>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</si>
  <si>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</si>
  <si>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</si>
  <si>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</si>
  <si>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</si>
  <si>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</si>
  <si>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</si>
  <si>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</si>
  <si>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</si>
  <si>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</si>
  <si>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</si>
  <si>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</si>
  <si>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</si>
  <si>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</si>
  <si>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</si>
  <si>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</si>
  <si>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</si>
  <si>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</si>
  <si>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</si>
  <si>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</si>
  <si>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</si>
  <si>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</si>
  <si>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</si>
  <si>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</si>
  <si>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</si>
  <si>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</si>
  <si>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</si>
  <si>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</si>
  <si>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</si>
  <si>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</si>
  <si>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</si>
  <si>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</si>
  <si>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</si>
  <si>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</si>
  <si>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</si>
  <si>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</si>
  <si>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</si>
  <si>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</si>
  <si>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</si>
  <si>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</si>
  <si>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</si>
  <si>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</si>
  <si>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</si>
  <si>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</si>
  <si>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</si>
  <si>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</si>
  <si>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</si>
  <si>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</si>
  <si>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</si>
  <si>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</si>
  <si>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</si>
  <si>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</si>
  <si>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</si>
  <si>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</si>
  <si>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</si>
  <si>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</si>
  <si>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</si>
  <si>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</si>
  <si>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</si>
  <si>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</si>
  <si>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</si>
  <si>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</si>
  <si>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</si>
  <si>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</si>
  <si>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</si>
  <si>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</si>
  <si>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</si>
  <si>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</si>
  <si>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</si>
  <si>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</si>
  <si>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Бабушкина, 2 А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</si>
</sst>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D12" sqref="D12:F1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9" t="s">
        <v>186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44196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-9973.61</v>
      </c>
      <c r="H10" s="41"/>
      <c r="I10" t="s">
        <v>171</v>
      </c>
      <c r="J10" t="s">
        <v>172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45629.42</v>
      </c>
      <c r="H11" s="43"/>
      <c r="I11" t="s">
        <v>170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G13+G14+G20+G21+G22+G23+G31+G24-G24</f>
        <v>260901.96000000002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49221</v>
      </c>
      <c r="H13" s="5"/>
      <c r="L13" s="116">
        <f>G13+G14+G20+G21+G22+G23+G24-G32</f>
        <v>272225.82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44993.16</v>
      </c>
      <c r="H14" s="5"/>
    </row>
    <row r="15" spans="1:8" ht="26.25" customHeight="1" thickBot="1">
      <c r="A15" s="4"/>
      <c r="B15" s="6"/>
      <c r="C15" s="3" t="s">
        <v>16</v>
      </c>
      <c r="D15" s="124" t="s">
        <v>147</v>
      </c>
      <c r="E15" s="125"/>
      <c r="F15" s="129"/>
      <c r="G15" s="74">
        <v>45600.25</v>
      </c>
      <c r="H15" s="5"/>
    </row>
    <row r="16" spans="1:13" ht="13.5" customHeight="1" thickBot="1">
      <c r="A16" s="4"/>
      <c r="B16" s="6"/>
      <c r="C16" s="3" t="s">
        <v>16</v>
      </c>
      <c r="D16" s="124" t="s">
        <v>148</v>
      </c>
      <c r="E16" s="125"/>
      <c r="F16" s="129"/>
      <c r="G16" s="75">
        <v>4498.29</v>
      </c>
      <c r="H16" s="43"/>
      <c r="M16" s="116">
        <f>G14+G31-G15</f>
        <v>-607.0899999999965</v>
      </c>
    </row>
    <row r="17" spans="1:8" ht="13.5" customHeight="1" thickBot="1">
      <c r="A17" s="4"/>
      <c r="B17" s="6"/>
      <c r="C17" s="3" t="s">
        <v>16</v>
      </c>
      <c r="D17" s="124" t="s">
        <v>149</v>
      </c>
      <c r="E17" s="125"/>
      <c r="F17" s="129"/>
      <c r="G17" s="59">
        <v>945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-9973.61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34681.64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58129.68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0" t="s">
        <v>142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0" t="s">
        <v>143</v>
      </c>
      <c r="E22" s="131"/>
      <c r="F22" s="132"/>
      <c r="G22" s="58">
        <v>12380.76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3" t="s">
        <v>144</v>
      </c>
      <c r="E23" s="134"/>
      <c r="F23" s="135"/>
      <c r="G23" s="58">
        <v>96177.36</v>
      </c>
      <c r="H23" s="5"/>
    </row>
    <row r="24" spans="1:8" ht="35.25" customHeight="1" thickBot="1">
      <c r="A24" s="4" t="s">
        <v>42</v>
      </c>
      <c r="B24" s="29" t="s">
        <v>176</v>
      </c>
      <c r="C24" s="3" t="s">
        <v>16</v>
      </c>
      <c r="D24" s="133" t="s">
        <v>177</v>
      </c>
      <c r="E24" s="134"/>
      <c r="F24" s="135"/>
      <c r="G24" s="58">
        <v>11323.86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280204.82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280204.82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160</v>
      </c>
      <c r="E31" s="125"/>
      <c r="F31" s="125"/>
      <c r="G31" s="68"/>
      <c r="H31" s="67"/>
      <c r="I31" s="63"/>
    </row>
    <row r="32" spans="1:9" ht="13.5" customHeight="1" thickBot="1">
      <c r="A32" s="4"/>
      <c r="B32" s="12"/>
      <c r="C32" s="3"/>
      <c r="D32" s="124" t="s">
        <v>181</v>
      </c>
      <c r="E32" s="125"/>
      <c r="F32" s="125"/>
      <c r="G32" s="68"/>
      <c r="H32" s="67"/>
      <c r="I32" s="63"/>
    </row>
    <row r="33" spans="1:10" ht="13.5" customHeight="1" thickBot="1">
      <c r="A33" s="4"/>
      <c r="B33" s="12"/>
      <c r="C33" s="3"/>
      <c r="D33" s="124" t="s">
        <v>161</v>
      </c>
      <c r="E33" s="125"/>
      <c r="F33" s="125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4" t="s">
        <v>173</v>
      </c>
      <c r="E34" s="125"/>
      <c r="F34" s="146"/>
      <c r="G34" s="69"/>
      <c r="H34" s="67"/>
      <c r="I34" s="76"/>
    </row>
    <row r="35" spans="1:9" ht="13.5" customHeight="1" thickBot="1">
      <c r="A35" s="4"/>
      <c r="B35" s="12"/>
      <c r="C35" s="3"/>
      <c r="D35" s="124" t="s">
        <v>163</v>
      </c>
      <c r="E35" s="125"/>
      <c r="F35" s="125"/>
      <c r="G35" s="69"/>
      <c r="H35" s="67"/>
      <c r="I35" s="63"/>
    </row>
    <row r="36" spans="1:9" ht="13.5" customHeight="1" thickBot="1">
      <c r="A36" s="4"/>
      <c r="B36" s="12"/>
      <c r="C36" s="3"/>
      <c r="D36" s="124" t="s">
        <v>162</v>
      </c>
      <c r="E36" s="125"/>
      <c r="F36" s="125"/>
      <c r="G36" s="95"/>
      <c r="H36" s="67"/>
      <c r="I36" s="63"/>
    </row>
    <row r="37" spans="1:9" ht="13.5" customHeight="1" thickBot="1">
      <c r="A37" s="4"/>
      <c r="B37" s="12"/>
      <c r="C37" s="3"/>
      <c r="D37" s="124" t="s">
        <v>182</v>
      </c>
      <c r="E37" s="125"/>
      <c r="F37" s="12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314886.46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34681.64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4" t="s">
        <v>57</v>
      </c>
      <c r="E41" s="125"/>
      <c r="F41" s="129"/>
      <c r="G41" s="44">
        <f>G11+G12+G31-G25</f>
        <v>26326.559999999998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2.98</v>
      </c>
      <c r="F44" s="64" t="s">
        <v>133</v>
      </c>
      <c r="G44" s="54">
        <v>3837002062</v>
      </c>
      <c r="H44" s="55">
        <f>G17</f>
        <v>945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3837002062</v>
      </c>
      <c r="H45" s="55">
        <f>G13</f>
        <v>49221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58129.68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12380.76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96177.36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216853.8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7" t="s">
        <v>136</v>
      </c>
      <c r="E51" s="14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7" t="s">
        <v>69</v>
      </c>
      <c r="E52" s="148"/>
      <c r="F52" s="103">
        <v>0</v>
      </c>
      <c r="G52" s="101"/>
      <c r="H52" s="104"/>
    </row>
    <row r="53" spans="1:8" ht="41.25" customHeight="1" thickBot="1">
      <c r="A53" s="101" t="s">
        <v>178</v>
      </c>
      <c r="B53" s="101" t="s">
        <v>70</v>
      </c>
      <c r="C53" s="102" t="s">
        <v>67</v>
      </c>
      <c r="D53" s="147" t="s">
        <v>70</v>
      </c>
      <c r="E53" s="14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7" t="s">
        <v>72</v>
      </c>
      <c r="E54" s="148"/>
      <c r="F54" s="103">
        <v>0</v>
      </c>
      <c r="G54" s="101"/>
      <c r="H54" s="104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-2.150000000001455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119"/>
      <c r="F63" s="120"/>
      <c r="G63" s="121"/>
      <c r="H63" s="110" t="s">
        <v>180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184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80.5665877796902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44936.82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44938.97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-2.150000000001455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44936.82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138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138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6" t="s">
        <v>169</v>
      </c>
      <c r="F75" s="127"/>
      <c r="G75" s="128"/>
      <c r="H75" s="94">
        <v>6</v>
      </c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6"/>
      <c r="F76" s="127"/>
      <c r="G76" s="128"/>
      <c r="H76" s="94">
        <v>6</v>
      </c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6"/>
      <c r="F77" s="127"/>
      <c r="G77" s="128"/>
      <c r="H77" s="94">
        <v>0</v>
      </c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6"/>
      <c r="F78" s="167"/>
      <c r="G78" s="168"/>
      <c r="H78" s="94">
        <v>1496.11</v>
      </c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6"/>
      <c r="F80" s="157"/>
      <c r="G80" s="158"/>
      <c r="H80" s="113">
        <v>0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59"/>
      <c r="F81" s="160"/>
      <c r="G81" s="161"/>
      <c r="H81" s="114"/>
    </row>
    <row r="82" spans="1:8" ht="59.25" customHeight="1" thickBot="1">
      <c r="A82" s="4" t="s">
        <v>179</v>
      </c>
      <c r="B82" s="111" t="s">
        <v>112</v>
      </c>
      <c r="C82" s="112" t="s">
        <v>16</v>
      </c>
      <c r="D82" s="115" t="s">
        <v>112</v>
      </c>
      <c r="E82" s="163" t="s">
        <v>153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158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164</v>
      </c>
      <c r="C95" s="194"/>
    </row>
    <row r="96" spans="2:6" ht="60">
      <c r="B96" s="80" t="s">
        <v>165</v>
      </c>
      <c r="C96" s="81" t="s">
        <v>175</v>
      </c>
      <c r="D96" s="83" t="s">
        <v>185</v>
      </c>
      <c r="E96" s="82" t="s">
        <v>174</v>
      </c>
      <c r="F96" s="84" t="s">
        <v>166</v>
      </c>
    </row>
    <row r="97" spans="2:6" ht="22.5">
      <c r="B97" s="85" t="s">
        <v>167</v>
      </c>
      <c r="C97" s="78">
        <v>19281.73</v>
      </c>
      <c r="D97" s="118"/>
      <c r="E97" s="86"/>
      <c r="F97" s="86">
        <f>C97+D97-E97</f>
        <v>19281.73</v>
      </c>
    </row>
    <row r="98" spans="2:6" ht="22.5">
      <c r="B98" s="85" t="s">
        <v>168</v>
      </c>
      <c r="C98" s="78">
        <v>11101.77</v>
      </c>
      <c r="D98" s="118"/>
      <c r="E98" s="86"/>
      <c r="F98" s="86">
        <f>C98+D98-E98</f>
        <v>11101.77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2021-02-22T04:35:23Z</dcterms:modified>
  <cp:category/>
  <cp:version/>
  <cp:contentType/>
  <cp:contentStatus/>
</cp:coreProperties>
</file>