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<sst xmlns="http://schemas.openxmlformats.org/spreadsheetml/2006/main" count="301" uniqueCount="195">
  <si>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</si>
  <si>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</si>
  <si>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</si>
  <si>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</si>
  <si>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</si>
  <si>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</si>
  <si>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</si>
  <si>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</si>
  <si>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</si>
  <si>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</si>
  <si>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</si>
  <si>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</si>
  <si>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</si>
  <si>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</si>
  <si>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</si>
  <si>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</si>
  <si>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</si>
  <si>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</si>
  <si>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</si>
  <si>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</si>
  <si>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</si>
  <si>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</si>
  <si>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</si>
  <si>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</si>
  <si>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</si>
  <si>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</si>
  <si>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</si>
  <si>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</si>
  <si>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</si>
  <si>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</si>
  <si>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</si>
  <si>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</si>
  <si>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</si>
  <si>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</si>
  <si>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</si>
  <si>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</si>
  <si>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</si>
  <si>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</si>
  <si>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</si>
  <si>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</si>
  <si>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</si>
  <si>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</si>
  <si>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</si>
  <si>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</si>
  <si>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</si>
  <si>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</si>
  <si>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</si>
  <si>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</si>
  <si>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</si>
  <si>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</si>
  <si>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</si>
  <si>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</si>
  <si>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</si>
  <si>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</si>
  <si>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</si>
  <si>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</si>
  <si>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</si>
  <si>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</si>
  <si>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</si>
  <si>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</si>
  <si>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</si>
  <si>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</si>
  <si>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</si>
  <si>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</si>
  <si>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</si>
  <si>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</si>
  <si>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</si>
  <si>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</si>
  <si>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</si>
  <si>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</si>
  <si>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</si>
  <si>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</si>
  <si>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</si>
  <si>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</si>
  <si>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</si>
  <si>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</si>
  <si>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</si>
  <si>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</si>
  <si>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</si>
  <si>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</si>
  <si>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</si>
  <si>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</si>
  <si>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</si>
  <si>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</si>
  <si>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</si>
  <si>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</si>
  <si>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</si>
  <si>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</si>
  <si>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</si>
  <si>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</si>
  <si>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</si>
  <si>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</si>
  <si>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</si>
  <si>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</si>
  <si>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</si>
  <si>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</si>
  <si>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</si>
  <si>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</si>
  <si>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</si>
  <si>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</si>
  <si>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</si>
  <si>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</si>
  <si>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</si>
  <si>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</si>
  <si>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</si>
  <si>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</si>
  <si>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</si>
  <si>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</si>
  <si>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</si>
  <si>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</si>
  <si>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</si>
  <si>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</si>
  <si>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</si>
  <si>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</si>
  <si>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</si>
  <si>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</si>
  <si>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</si>
  <si>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</si>
  <si>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</si>
  <si>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</si>
  <si>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</si>
  <si>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</si>
  <si>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</si>
  <si>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</si>
  <si>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</si>
  <si>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</si>
  <si>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</si>
  <si>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</si>
  <si>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</si>
  <si>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</si>
  <si>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</si>
  <si>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</si>
  <si>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</si>
  <si>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</si>
  <si>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</si>
  <si>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</si>
  <si>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</si>
  <si>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</si>
  <si>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</si>
  <si>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</si>
  <si>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</si>
  <si>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</si>
  <si>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</si>
  <si>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</si>
  <si>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</si>
  <si>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</si>
  <si>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</si>
  <si>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</si>
  <si>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</si>
  <si>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</si>
  <si>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</si>
  <si>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</si>
  <si>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</si>
  <si>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</si>
  <si>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</si>
  <si>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</si>
  <si>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</si>
  <si>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</si>
  <si>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</si>
  <si>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</si>
  <si>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</si>
  <si>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</si>
  <si>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</si>
  <si>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</si>
  <si>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</si>
  <si>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</si>
  <si>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</si>
  <si>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</si>
  <si>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</si>
  <si>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</si>
  <si>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</si>
  <si>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</si>
  <si>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</si>
  <si>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</si>
  <si>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</si>
  <si>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</si>
  <si>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</si>
  <si>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</si>
  <si>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</si>
  <si>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</si>
  <si>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</si>
  <si>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</si>
  <si>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</si>
  <si>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</si>
  <si>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</si>
  <si>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</si>
  <si>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</si>
  <si>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</si>
  <si>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</si>
  <si>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</si>
  <si>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</si>
  <si>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</si>
  <si>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</si>
  <si>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Советская 31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</si>
  <si>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1,3,4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</si>
</sst>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3062.94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16990.09</v>
      </c>
      <c r="H11" s="44"/>
      <c r="I11" t="s">
        <v>176</v>
      </c>
    </row>
    <row r="12" spans="1:12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21997.08</v>
      </c>
      <c r="H12" s="5"/>
      <c r="L12" s="125">
        <f>G13+G14+G20+G21+G22+G23+G24-G32</f>
        <v>21997.08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4464.96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3097.92+G32</f>
        <v>3097.92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1064.5+G34</f>
        <v>1064.5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v>4212.85</v>
      </c>
      <c r="H16" s="44"/>
      <c r="M16" s="125">
        <f>G14+G31-G15</f>
        <v>2033.42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3062.94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4127.4400000000005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5599.56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4726.92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0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4107.72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8114.35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8114.35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/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/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/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/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/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12241.79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4127.4400000000005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30872.82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3.07</v>
      </c>
      <c r="F45" s="54" t="s">
        <v>190</v>
      </c>
      <c r="G45" s="55">
        <v>3837002062</v>
      </c>
      <c r="H45" s="56">
        <f>G13</f>
        <v>4464.96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5599.56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4726.92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1.59</v>
      </c>
      <c r="F49" s="57" t="s">
        <v>136</v>
      </c>
      <c r="G49" s="55">
        <v>3848006622</v>
      </c>
      <c r="H49" s="56">
        <f>G23</f>
        <v>4107.72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18899.16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-522.3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126.93675213675213</v>
      </c>
      <c r="G66" s="87">
        <f>G67/((21.48+22.34)/2)</f>
        <v>33.506161570059334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1856.45</v>
      </c>
      <c r="G67" s="64">
        <v>734.12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2897.52</v>
      </c>
      <c r="G68" s="63">
        <v>215.35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-1041.07</v>
      </c>
      <c r="G69" s="68">
        <f>G67-G68</f>
        <v>518.77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1856.45</v>
      </c>
      <c r="G70" s="100">
        <v>734.12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f>D71+E71+F71+G71+H71</f>
        <v>0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3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0</v>
      </c>
      <c r="D98" s="84">
        <v>0</v>
      </c>
      <c r="E98" s="85">
        <v>0</v>
      </c>
      <c r="F98" s="94">
        <f>C98+D98-E98</f>
        <v>0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2019-03-21T08:31:35Z</dcterms:modified>
  <cp:category/>
  <cp:version/>
  <cp:contentType/>
  <cp:contentStatus/>
</cp:coreProperties>
</file>