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<sst xmlns="http://schemas.openxmlformats.org/spreadsheetml/2006/main" count="290" uniqueCount="187">
  <si>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</si>
  <si>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</si>
  <si>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</si>
  <si>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</si>
  <si>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</si>
  <si>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</si>
  <si>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</si>
  <si>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</si>
  <si>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</si>
  <si>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</si>
  <si>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</si>
  <si>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</si>
  <si>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</si>
  <si>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</si>
  <si>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</si>
  <si>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</si>
  <si>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</si>
  <si>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</si>
  <si>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</si>
  <si>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</si>
  <si>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</si>
  <si>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</si>
  <si>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</si>
  <si>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</si>
  <si>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</si>
  <si>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</si>
  <si>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</si>
  <si>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</si>
  <si>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</si>
  <si>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</si>
  <si>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</si>
  <si>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</si>
  <si>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</si>
  <si>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</si>
  <si>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</si>
  <si>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</si>
  <si>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</si>
  <si>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</si>
  <si>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</si>
  <si>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</si>
  <si>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</si>
  <si>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</si>
  <si>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</si>
  <si>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</si>
  <si>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</si>
  <si>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</si>
  <si>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</si>
  <si>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</si>
  <si>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</si>
  <si>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</si>
  <si>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</si>
  <si>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</si>
  <si>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</si>
  <si>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</si>
  <si>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</si>
  <si>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</si>
  <si>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</si>
  <si>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</si>
  <si>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</si>
  <si>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</si>
  <si>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</si>
  <si>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</si>
  <si>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</si>
  <si>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</si>
  <si>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</si>
  <si>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</si>
  <si>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</si>
  <si>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</si>
  <si>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</si>
  <si>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</si>
  <si>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</si>
  <si>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</si>
  <si>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</si>
  <si>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</si>
  <si>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</si>
  <si>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</si>
  <si>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</si>
  <si>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</si>
  <si>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</si>
  <si>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</si>
  <si>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</si>
  <si>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</si>
  <si>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</si>
  <si>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</si>
  <si>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</si>
  <si>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</si>
  <si>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</si>
  <si>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</si>
  <si>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</si>
  <si>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</si>
  <si>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</si>
  <si>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</si>
  <si>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</si>
  <si>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</si>
  <si>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</si>
  <si>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</si>
  <si>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</si>
  <si>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</si>
  <si>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</si>
  <si>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</si>
  <si>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</si>
  <si>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</si>
  <si>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</si>
  <si>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</si>
  <si>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</si>
  <si>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</si>
  <si>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</si>
  <si>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</si>
  <si>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</si>
  <si>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</si>
  <si>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</si>
  <si>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</si>
  <si>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</si>
  <si>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</si>
  <si>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</si>
  <si>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</si>
  <si>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</si>
  <si>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</si>
  <si>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</si>
  <si>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</si>
  <si>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</si>
  <si>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</si>
  <si>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</si>
  <si>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</si>
  <si>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</si>
  <si>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</si>
  <si>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</si>
  <si>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</si>
  <si>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</si>
  <si>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</si>
  <si>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</si>
  <si>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</si>
  <si>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</si>
  <si>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</si>
  <si>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</si>
  <si>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</si>
  <si>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</si>
  <si>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</si>
  <si>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</si>
  <si>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</si>
  <si>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</si>
  <si>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</si>
  <si>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</si>
  <si>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</si>
  <si>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</si>
  <si>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</si>
  <si>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</si>
  <si>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</si>
  <si>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</si>
  <si>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</si>
  <si>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</si>
  <si>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</si>
  <si>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</si>
  <si>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</si>
  <si>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</si>
  <si>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</si>
  <si>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</si>
  <si>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</si>
  <si>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</si>
  <si>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</si>
  <si>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</si>
  <si>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</si>
  <si>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</si>
  <si>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</si>
  <si>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</si>
  <si>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</si>
  <si>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</si>
  <si>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</si>
  <si>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</si>
  <si>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</si>
  <si>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</si>
  <si>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</si>
  <si>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</si>
  <si>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</si>
  <si>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</si>
  <si>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</si>
  <si>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</si>
  <si>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</si>
  <si>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</si>
  <si>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</si>
  <si>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</si>
  <si>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</si>
  <si>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</si>
  <si>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</si>
  <si>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53,56,60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</si>
  <si>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11, блок 3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</si>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</sst>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95482.35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137229.73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233816.33999999997</v>
      </c>
      <c r="H12" s="96"/>
      <c r="J12" s="127">
        <f>G12-G32</f>
        <v>233816.33999999997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22014.48</v>
      </c>
      <c r="H13" s="5"/>
      <c r="L13" s="116">
        <f>G13+G14+G20+G21+G22+G23+G24-G32</f>
        <v>249415.49999999997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44027.88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43521.94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22676.01</v>
      </c>
      <c r="H16" s="43"/>
      <c r="M16" s="116">
        <f>G14+G31-G15</f>
        <v>505.93999999999505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1686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95482.35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137318.29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62952.42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11954.52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92867.04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15599.16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243897.28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243897.28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180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181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381215.57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137318.29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127148.78999999995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3.02</v>
      </c>
      <c r="F44" s="64" t="s">
        <v>133</v>
      </c>
      <c r="G44" s="54">
        <v>3848006622</v>
      </c>
      <c r="H44" s="55">
        <f>G17</f>
        <v>1686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22014.48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62952.42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11954.52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92867.04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191474.46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2199.729999999996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77.79356712564544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43390.14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41190.41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2199.729999999996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43390.14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 t="s">
        <v>184</v>
      </c>
      <c r="F80" s="161"/>
      <c r="G80" s="162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/>
      <c r="F81" s="164"/>
      <c r="G81" s="165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186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19989.33</v>
      </c>
      <c r="D97" s="118"/>
      <c r="E97" s="86"/>
      <c r="F97" s="86">
        <f>C97+D97-E97</f>
        <v>19989.33</v>
      </c>
    </row>
    <row r="98" spans="2:6" ht="22.5">
      <c r="B98" s="85" t="s">
        <v>168</v>
      </c>
      <c r="C98" s="78">
        <v>7910.13</v>
      </c>
      <c r="D98" s="118"/>
      <c r="E98" s="86"/>
      <c r="F98" s="86">
        <f>C98+D98-E98</f>
        <v>7910.13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2021-02-22T09:54:43Z</dcterms:modified>
  <cp:category/>
  <cp:version/>
  <cp:contentType/>
  <cp:contentStatus/>
</cp:coreProperties>
</file>