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<sst xmlns="http://schemas.openxmlformats.org/spreadsheetml/2006/main" count="289" uniqueCount="186">
  <si>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</si>
  <si>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</si>
  <si>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</si>
  <si>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</si>
  <si>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</si>
  <si>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</si>
  <si>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</si>
  <si>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</si>
  <si>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</si>
  <si>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</si>
  <si>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</si>
  <si>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</si>
  <si>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</si>
  <si>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</si>
  <si>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</si>
  <si>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</si>
  <si>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</si>
  <si>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</si>
  <si>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</si>
  <si>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</si>
  <si>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</si>
  <si>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</si>
  <si>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</si>
  <si>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</si>
  <si>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</si>
  <si>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</si>
  <si>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</si>
  <si>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</si>
  <si>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</si>
  <si>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</si>
  <si>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</si>
  <si>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</si>
  <si>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</si>
  <si>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</si>
  <si>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</si>
  <si>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</si>
  <si>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</si>
  <si>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</si>
  <si>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</si>
  <si>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</si>
  <si>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</si>
  <si>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</si>
  <si>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</si>
  <si>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</si>
  <si>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</si>
  <si>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</si>
  <si>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</si>
  <si>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</si>
  <si>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</si>
  <si>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</si>
  <si>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</si>
  <si>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</si>
  <si>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</si>
  <si>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</si>
  <si>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</si>
  <si>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</si>
  <si>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</si>
  <si>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</si>
  <si>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</si>
  <si>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</si>
  <si>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</si>
  <si>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</si>
  <si>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</si>
  <si>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</si>
  <si>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</si>
  <si>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</si>
  <si>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</si>
  <si>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</si>
  <si>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</si>
  <si>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</si>
  <si>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</si>
  <si>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</si>
  <si>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</si>
  <si>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</si>
  <si>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</si>
  <si>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</si>
  <si>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</si>
  <si>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</si>
  <si>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</si>
  <si>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</si>
  <si>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</si>
  <si>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</si>
  <si>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</si>
  <si>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</si>
  <si>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</si>
  <si>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</si>
  <si>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</si>
  <si>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</si>
  <si>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</si>
  <si>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</si>
  <si>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</si>
  <si>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</si>
  <si>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</si>
  <si>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</si>
  <si>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</si>
  <si>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</si>
  <si>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</si>
  <si>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</si>
  <si>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</si>
  <si>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</si>
  <si>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</si>
  <si>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</si>
  <si>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</si>
  <si>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</si>
  <si>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</si>
  <si>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</si>
  <si>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</si>
  <si>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</si>
  <si>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</si>
  <si>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</si>
  <si>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</si>
  <si>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</si>
  <si>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</si>
  <si>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</si>
  <si>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</si>
  <si>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</si>
  <si>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</si>
  <si>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</si>
  <si>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</si>
  <si>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</si>
  <si>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</si>
  <si>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</si>
  <si>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</si>
  <si>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</si>
  <si>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</si>
  <si>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</si>
  <si>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</si>
  <si>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</si>
  <si>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</si>
  <si>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</si>
  <si>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</si>
  <si>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</si>
  <si>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</si>
  <si>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</si>
  <si>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</si>
  <si>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</si>
  <si>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</si>
  <si>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</si>
  <si>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</si>
  <si>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</si>
  <si>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</si>
  <si>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</si>
  <si>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</si>
  <si>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</si>
  <si>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</si>
  <si>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</si>
  <si>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</si>
  <si>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</si>
  <si>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</si>
  <si>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</si>
  <si>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</si>
  <si>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</si>
  <si>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</si>
  <si>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</si>
  <si>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</si>
  <si>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</si>
  <si>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</si>
  <si>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</si>
  <si>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</si>
  <si>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</si>
  <si>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</si>
  <si>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</si>
  <si>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</si>
  <si>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</si>
  <si>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</si>
  <si>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</si>
  <si>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</si>
  <si>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</si>
  <si>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</si>
  <si>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</si>
  <si>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</si>
  <si>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</si>
  <si>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</si>
  <si>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</si>
  <si>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</si>
  <si>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</si>
  <si>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</si>
  <si>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</si>
  <si>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</si>
  <si>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</si>
  <si>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</si>
  <si>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</si>
  <si>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</si>
  <si>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</si>
  <si>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</si>
  <si>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ПУШКИНА, 13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</si>
</sst>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-23810.46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77258.73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283326.39</v>
      </c>
      <c r="H12" s="96"/>
      <c r="J12" s="127">
        <f>G12-G32</f>
        <v>283326.39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32192.16</v>
      </c>
      <c r="H13" s="5"/>
      <c r="L13" s="116">
        <f>G13+G14+G20+G21+G22+G23+G24-G32</f>
        <v>296613.39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43125.36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40855.47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15752.97</v>
      </c>
      <c r="H16" s="43"/>
      <c r="M16" s="116">
        <f>G14+G31-G15</f>
        <v>2269.8899999999994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27572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-23810.46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-10526.989999999998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98828.91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12451.68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96728.28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13287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271190.79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271190.79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260663.8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-10526.989999999998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89394.33000000002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2.84</v>
      </c>
      <c r="F44" s="64" t="s">
        <v>133</v>
      </c>
      <c r="G44" s="54">
        <v>3848006622</v>
      </c>
      <c r="H44" s="55">
        <f>G17</f>
        <v>27572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32192.16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98828.91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12451.68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96728.28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267773.03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2773.470000000001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81.0277538726334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45194.04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42420.57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2773.470000000001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v>0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-45194.04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16.23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16.23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9252.74</v>
      </c>
      <c r="D97" s="118"/>
      <c r="E97" s="86"/>
      <c r="F97" s="86">
        <f>C97+D97-E97</f>
        <v>9252.74</v>
      </c>
    </row>
    <row r="98" spans="2:6" ht="22.5">
      <c r="B98" s="85" t="s">
        <v>168</v>
      </c>
      <c r="C98" s="78">
        <v>7370.18</v>
      </c>
      <c r="D98" s="118"/>
      <c r="E98" s="86"/>
      <c r="F98" s="86">
        <f>C98+D98-E98</f>
        <v>7370.18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2021-02-22T13:26:55Z</dcterms:modified>
  <cp:category/>
  <cp:version/>
  <cp:contentType/>
  <cp:contentStatus/>
</cp:coreProperties>
</file>