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<sst xmlns="http://schemas.openxmlformats.org/spreadsheetml/2006/main" count="283" uniqueCount="179">
  <si>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</si>
  <si>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</si>
  <si>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</si>
  <si>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</si>
  <si>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</si>
  <si>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</si>
  <si>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</si>
  <si>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</si>
  <si>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</si>
  <si>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</si>
  <si>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</si>
  <si>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</si>
  <si>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</si>
  <si>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</si>
  <si>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</si>
  <si>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</si>
  <si>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</si>
  <si>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</si>
  <si>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</si>
  <si>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</si>
  <si>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</si>
  <si>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</si>
  <si>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</si>
  <si>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</si>
  <si>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</si>
  <si>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</si>
  <si>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</si>
  <si>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</si>
  <si>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</si>
  <si>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</si>
  <si>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</si>
  <si>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</si>
  <si>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</si>
  <si>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</si>
  <si>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</si>
  <si>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</si>
  <si>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</si>
  <si>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</si>
  <si>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</si>
  <si>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</si>
  <si>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</si>
  <si>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</si>
  <si>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</si>
  <si>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</si>
  <si>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</si>
  <si>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</si>
  <si>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</si>
  <si>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</si>
  <si>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</si>
  <si>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</si>
  <si>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</si>
  <si>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</si>
  <si>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</si>
  <si>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</si>
  <si>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</si>
  <si>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</si>
  <si>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</si>
  <si>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</si>
  <si>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</si>
  <si>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</si>
  <si>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</si>
  <si>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</si>
  <si>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</si>
  <si>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</si>
  <si>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</si>
  <si>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</si>
  <si>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</si>
  <si>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</si>
  <si>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</si>
  <si>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</si>
  <si>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</si>
  <si>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</si>
  <si>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</si>
  <si>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</si>
  <si>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</si>
  <si>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</si>
  <si>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</si>
  <si>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</si>
  <si>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</si>
  <si>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</si>
  <si>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</si>
  <si>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</si>
  <si>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</si>
  <si>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</si>
  <si>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</si>
  <si>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</si>
  <si>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</si>
  <si>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</si>
  <si>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</si>
  <si>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</si>
  <si>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</si>
  <si>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</si>
  <si>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</si>
  <si>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</si>
  <si>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</si>
  <si>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</si>
  <si>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</si>
  <si>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</si>
  <si>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</si>
  <si>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</si>
  <si>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</si>
  <si>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</si>
  <si>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</si>
  <si>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</si>
  <si>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</si>
  <si>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</si>
  <si>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</si>
  <si>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</si>
  <si>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</si>
  <si>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</si>
  <si>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</si>
  <si>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</si>
  <si>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</si>
  <si>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</si>
  <si>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</si>
  <si>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</si>
  <si>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</si>
  <si>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</si>
  <si>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</si>
  <si>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</si>
  <si>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</si>
  <si>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</si>
  <si>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</si>
  <si>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</si>
  <si>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</si>
  <si>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</si>
  <si>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</si>
  <si>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</si>
  <si>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</si>
  <si>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</si>
  <si>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</si>
  <si>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</si>
  <si>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</si>
  <si>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</si>
  <si>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</si>
  <si>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</si>
  <si>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</si>
  <si>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</si>
  <si>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</si>
  <si>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</si>
  <si>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</si>
  <si>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</si>
  <si>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</si>
  <si>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</si>
  <si>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</si>
  <si>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</si>
  <si>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</si>
  <si>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</si>
  <si>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</si>
  <si>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</si>
  <si>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</si>
  <si>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</si>
  <si>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</si>
  <si>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</si>
  <si>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</si>
  <si>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</si>
  <si>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</si>
  <si>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</si>
  <si>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</si>
  <si>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</si>
  <si>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</si>
  <si>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</si>
  <si>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</si>
  <si>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</si>
  <si>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</si>
  <si>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</si>
  <si>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</si>
  <si>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</si>
  <si>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</si>
  <si>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</si>
  <si>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</si>
  <si>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</si>
  <si>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</si>
  <si>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</si>
  <si>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</si>
  <si>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</si>
  <si>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</si>
  <si>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</si>
  <si>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д.55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</si>
</sst>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-24804.89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1019.18+3293.36+1536.42+1764.6+524.78+1620.04</f>
        <v>9758.38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1019.18+7498.45</f>
        <v>8517.63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8100.2+1620.04</f>
        <v>9720.24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128.5+1313.82+48.45+370.12+5239.93</f>
        <v>7100.82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3333.38+G14-G15</f>
        <v>5952.799999999999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1946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-24804.89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-19650.07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1536.42+7434.28</f>
        <v>8970.7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8823+1764.6</f>
        <v>10587.6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524.78+2623.9</f>
        <v>3148.6800000000003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16466.8+3293.36</f>
        <v>19760.16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66730.84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852.82+2659.84+1278.18+1504.63+443.72+1313.82+1697.47+5239.93+5350.71+3709.53+10653.98+4971.18</f>
        <v>39675.81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1043.97+371.59+48.45+952.95+30.48+98.48+80.85+261.23+121.87+139.96+41.62+128.5</f>
        <v>3319.95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121.33+370.12+403.14+326.81+761.38+351.03</f>
        <v>2333.8099999999995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41925.95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-19650.07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-54383.08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1946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</v>
      </c>
      <c r="F42" s="80" t="s">
        <v>136</v>
      </c>
      <c r="G42" s="60">
        <v>3810334293</v>
      </c>
      <c r="H42" s="61">
        <f>G13</f>
        <v>8517.63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8970.7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10587.6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3148.6800000000003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19760.16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52930.770000000004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39107.460000000014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127.68462717058222</v>
      </c>
      <c r="F63" s="76">
        <f>F64/12</f>
        <v>553.305</v>
      </c>
      <c r="G63" s="77">
        <f>G64/18.26</f>
        <v>670.8943044906899</v>
      </c>
      <c r="H63" s="78">
        <f>H64/0.88</f>
        <v>343.8863636363636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33648.68+170009.92</f>
        <v>203658.6</v>
      </c>
      <c r="E64" s="65">
        <f>10177.81+837.78+3984.8</f>
        <v>15000.39</v>
      </c>
      <c r="F64" s="65">
        <f>1043.44+129.56+5466.66</f>
        <v>6639.66</v>
      </c>
      <c r="G64" s="72">
        <f>1617.88+554.58+7494.52+2583.55</f>
        <v>12250.529999999999</v>
      </c>
      <c r="H64" s="68">
        <f>48.52+254.1</f>
        <v>302.62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10423.39+10629.21+114685.02+2669+28356.56</f>
        <v>166763.18</v>
      </c>
      <c r="E65" s="65">
        <f>590.71+2695.76+1108.5+473.2+6551.97+32.71+52.74+3579.87</f>
        <v>15085.46</v>
      </c>
      <c r="F65" s="65">
        <f>34.04+97.84+6342.64+13.56+3.67+92.1+90.28+911.2</f>
        <v>7585.330000000001</v>
      </c>
      <c r="G65" s="69">
        <f>284.22+78.92+1600.33+208.8+232.75+4694.6+171.41+1287.3+58.11+440.73</f>
        <v>9057.17</v>
      </c>
      <c r="H65" s="69">
        <f>39.05+11.39+177.49+3.3+21.95+0.02</f>
        <v>253.20000000000002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36895.42000000001</v>
      </c>
      <c r="E66" s="76">
        <f>E64-E65</f>
        <v>-85.06999999999971</v>
      </c>
      <c r="F66" s="76">
        <f>F64-F65</f>
        <v>-945.670000000001</v>
      </c>
      <c r="G66" s="78">
        <f>G64-G65</f>
        <v>3193.3599999999988</v>
      </c>
      <c r="H66" s="78">
        <f>H64-H65</f>
        <v>49.41999999999999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33648.68+170009.92</f>
        <v>203658.6</v>
      </c>
      <c r="E67" s="70">
        <f>845.9+12480.64+3733.68</f>
        <v>17060.219999999998</v>
      </c>
      <c r="F67" s="70">
        <f>1138.6+129.56+5772.78</f>
        <v>7040.94</v>
      </c>
      <c r="G67" s="71">
        <f>1729.6+586.35+7940.93+2747.19</f>
        <v>13004.070000000002</v>
      </c>
      <c r="H67" s="71">
        <f>254.1</f>
        <v>254.1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2059.829999999998</v>
      </c>
      <c r="F68" s="44">
        <f>F67-F64</f>
        <v>401.27999999999975</v>
      </c>
      <c r="G68" s="44">
        <f>G67-G64</f>
        <v>753.5400000000027</v>
      </c>
      <c r="H68" s="44">
        <f>H67-H64</f>
        <v>-48.52000000000001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3166.1300000000006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1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2016-03-24T07:23:06Z</dcterms:modified>
  <cp:category/>
  <cp:version/>
  <cp:contentType/>
  <cp:contentStatus/>
</cp:coreProperties>
</file>