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<sst xmlns="http://schemas.openxmlformats.org/spreadsheetml/2006/main" count="292" uniqueCount="188">
  <si>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</si>
  <si>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</si>
  <si>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</si>
  <si>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</si>
  <si>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</si>
  <si>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</si>
  <si>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</si>
  <si>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</si>
  <si>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</si>
  <si>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</si>
  <si>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</si>
  <si>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</si>
  <si>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</si>
  <si>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</si>
  <si>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</si>
  <si>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</si>
  <si>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</si>
  <si>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</si>
  <si>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</si>
  <si>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</si>
  <si>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</si>
  <si>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</si>
  <si>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</si>
  <si>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</si>
  <si>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</si>
  <si>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</si>
  <si>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</si>
  <si>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</si>
  <si>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</si>
  <si>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</si>
  <si>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</si>
  <si>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</si>
  <si>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</si>
  <si>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</si>
  <si>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</si>
  <si>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</si>
  <si>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</si>
  <si>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</si>
  <si>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</si>
  <si>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</si>
  <si>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</si>
  <si>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</si>
  <si>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</si>
  <si>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</si>
  <si>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</si>
  <si>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</si>
  <si>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</si>
  <si>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</si>
  <si>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</si>
  <si>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</si>
  <si>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</si>
  <si>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</si>
  <si>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</si>
  <si>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</si>
  <si>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</si>
  <si>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</si>
  <si>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</si>
  <si>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</si>
  <si>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</si>
  <si>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</si>
  <si>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</si>
  <si>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</si>
  <si>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</si>
  <si>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</si>
  <si>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</si>
  <si>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</si>
  <si>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</si>
  <si>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</si>
  <si>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</si>
  <si>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</si>
  <si>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</si>
  <si>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</si>
  <si>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</si>
  <si>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</si>
  <si>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</si>
  <si>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</si>
  <si>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</si>
  <si>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</si>
  <si>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</si>
  <si>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</si>
  <si>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</si>
  <si>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</si>
  <si>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</si>
  <si>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</si>
  <si>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</si>
  <si>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</si>
  <si>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</si>
  <si>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</si>
  <si>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</si>
  <si>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</si>
  <si>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</si>
  <si>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</si>
  <si>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</si>
  <si>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</si>
  <si>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</si>
  <si>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</si>
  <si>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</si>
  <si>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</si>
  <si>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</si>
  <si>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</si>
  <si>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</si>
  <si>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</si>
  <si>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</si>
  <si>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</si>
  <si>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</si>
  <si>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</si>
  <si>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</si>
  <si>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</si>
  <si>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</si>
  <si>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</si>
  <si>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</si>
  <si>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</si>
  <si>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</si>
  <si>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</si>
  <si>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</si>
  <si>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</si>
  <si>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</si>
  <si>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</si>
  <si>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</si>
  <si>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</si>
  <si>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</si>
  <si>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</si>
  <si>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</si>
  <si>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</si>
  <si>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</si>
  <si>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</si>
  <si>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</si>
  <si>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</si>
  <si>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</si>
  <si>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</si>
  <si>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</si>
  <si>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</si>
  <si>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</si>
  <si>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</si>
  <si>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</si>
  <si>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</si>
  <si>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</si>
  <si>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</si>
  <si>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</si>
  <si>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</si>
  <si>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</si>
  <si>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</si>
  <si>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</si>
  <si>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</si>
  <si>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</si>
  <si>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</si>
  <si>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</si>
  <si>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</si>
  <si>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</si>
  <si>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</si>
  <si>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</si>
  <si>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</si>
  <si>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</si>
  <si>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</si>
  <si>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</si>
  <si>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</si>
  <si>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</si>
  <si>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</si>
  <si>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</si>
  <si>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</si>
  <si>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</si>
  <si>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</si>
  <si>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</si>
  <si>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</si>
  <si>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</si>
  <si>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</si>
  <si>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</si>
  <si>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</si>
  <si>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</si>
  <si>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</si>
  <si>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</si>
  <si>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</si>
  <si>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</si>
  <si>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</si>
  <si>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</si>
  <si>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</si>
  <si>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</si>
  <si>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</si>
  <si>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</si>
  <si>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</si>
  <si>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</si>
  <si>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д.49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</si>
  <si>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</si>
  <si>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</si>
  <si>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</si>
  <si>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</si>
  <si>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кв.2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</si>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</sst>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181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-40045.96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48695.56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97524.84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f>25902.12</f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9528.96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12571.08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3801.7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23264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-40045.96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-50738.88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15389.16</f>
        <v>15389.16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14539.44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3668.4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28496.76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107028.43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107028.43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v>0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-50738.88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39191.97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23264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5.79</v>
      </c>
      <c r="F42" s="79" t="s">
        <v>136</v>
      </c>
      <c r="G42" s="59">
        <v>3810334293</v>
      </c>
      <c r="H42" s="60">
        <f>G13</f>
        <v>25902.12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15389.16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14539.44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3668.4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28496.76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111259.87999999999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5221.140000000004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134.97286774398282</v>
      </c>
      <c r="E63" s="75">
        <f>E64/140.38</f>
        <v>54.40312010257871</v>
      </c>
      <c r="F63" s="75">
        <f>F64/14.34</f>
        <v>1064.63179916318</v>
      </c>
      <c r="G63" s="76">
        <f>G64/22.34</f>
        <v>1062.721128021486</v>
      </c>
      <c r="H63" s="77">
        <f>H64/0.99</f>
        <v>1030.5858585858587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221171.94</v>
      </c>
      <c r="E64" s="64">
        <v>7637.11</v>
      </c>
      <c r="F64" s="64">
        <v>15266.82</v>
      </c>
      <c r="G64" s="71">
        <v>23741.19</v>
      </c>
      <c r="H64" s="67">
        <v>1020.28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229283.93</v>
      </c>
      <c r="E65" s="64">
        <v>15535.01</v>
      </c>
      <c r="F65" s="64">
        <v>9875.03</v>
      </c>
      <c r="G65" s="68">
        <v>8107.31</v>
      </c>
      <c r="H65" s="68">
        <v>814.92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-8111.989999999991</v>
      </c>
      <c r="E66" s="75">
        <f>E64-E65</f>
        <v>-7897.900000000001</v>
      </c>
      <c r="F66" s="75">
        <f>F64-F65</f>
        <v>5391.789999999999</v>
      </c>
      <c r="G66" s="77">
        <f>G64-G65</f>
        <v>15633.879999999997</v>
      </c>
      <c r="H66" s="77">
        <f>H64-H65</f>
        <v>205.36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221171.94</v>
      </c>
      <c r="E67" s="69">
        <v>14420.16</v>
      </c>
      <c r="F67" s="69">
        <v>9498.42</v>
      </c>
      <c r="G67" s="70">
        <v>16308.43</v>
      </c>
      <c r="H67" s="70">
        <v>1025.55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6783.05</v>
      </c>
      <c r="F68" s="43">
        <f>F67-F64</f>
        <v>-5768.4</v>
      </c>
      <c r="G68" s="43">
        <f>G67-G64</f>
        <v>-7432.759999999998</v>
      </c>
      <c r="H68" s="43">
        <f>H67-H64</f>
        <v>5.269999999999982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-6412.839999999998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186</v>
      </c>
      <c r="F78" s="121"/>
      <c r="G78" s="122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spans="2:6" ht="72">
      <c r="B94" s="95" t="s">
        <v>178</v>
      </c>
      <c r="C94" s="96" t="s">
        <v>182</v>
      </c>
      <c r="D94" s="97" t="s">
        <v>179</v>
      </c>
      <c r="E94" s="97" t="s">
        <v>180</v>
      </c>
      <c r="F94" s="98" t="s">
        <v>183</v>
      </c>
    </row>
    <row r="95" spans="2:6" ht="12.75">
      <c r="B95" s="95" t="s">
        <v>184</v>
      </c>
      <c r="C95" s="94">
        <f>111.95</f>
        <v>111.95</v>
      </c>
      <c r="D95" s="94">
        <v>702.24</v>
      </c>
      <c r="E95" s="94">
        <v>738.89</v>
      </c>
      <c r="F95" s="99">
        <f>C95+E95</f>
        <v>850.84</v>
      </c>
    </row>
    <row r="96" spans="2:6" ht="12.75">
      <c r="B96" s="95" t="s">
        <v>185</v>
      </c>
      <c r="C96" s="94">
        <f>95.4</f>
        <v>95.4</v>
      </c>
      <c r="D96" s="94">
        <v>725.33</v>
      </c>
      <c r="E96" s="94">
        <v>737.28</v>
      </c>
      <c r="F96" s="99">
        <f>C96+E96</f>
        <v>832.68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2018-03-13T08:25:56Z</dcterms:modified>
  <cp:category/>
  <cp:version/>
  <cp:contentType/>
  <cp:contentStatus/>
</cp:coreProperties>
</file>