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<sst xmlns="http://schemas.openxmlformats.org/spreadsheetml/2006/main" count="301" uniqueCount="195">
  <si>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</si>
  <si>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</si>
  <si>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</si>
  <si>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</si>
  <si>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</si>
  <si>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</si>
  <si>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</si>
  <si>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</si>
  <si>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</si>
  <si>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</si>
  <si>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</si>
  <si>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</si>
  <si>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</si>
  <si>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</si>
  <si>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</si>
  <si>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</si>
  <si>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</si>
  <si>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</si>
  <si>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</si>
  <si>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</si>
  <si>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</si>
  <si>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</si>
  <si>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</si>
  <si>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</si>
  <si>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</si>
  <si>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</si>
  <si>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</si>
  <si>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</si>
  <si>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</si>
  <si>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</si>
  <si>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</si>
  <si>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</si>
  <si>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</si>
  <si>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</si>
  <si>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</si>
  <si>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</si>
  <si>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</si>
  <si>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</si>
  <si>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</si>
  <si>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</si>
  <si>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</si>
  <si>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</si>
  <si>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</si>
  <si>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</si>
  <si>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</si>
  <si>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</si>
  <si>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</si>
  <si>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</si>
  <si>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</si>
  <si>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</si>
  <si>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</si>
  <si>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</si>
  <si>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</si>
  <si>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</si>
  <si>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</si>
  <si>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</si>
  <si>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</si>
  <si>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</si>
  <si>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</si>
  <si>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</si>
  <si>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</si>
  <si>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</si>
  <si>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</si>
  <si>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</si>
  <si>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</si>
  <si>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</si>
  <si>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</si>
  <si>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</si>
  <si>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</si>
  <si>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</si>
  <si>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</si>
  <si>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</si>
  <si>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</si>
  <si>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</si>
  <si>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</si>
  <si>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</si>
  <si>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</si>
  <si>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</si>
  <si>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</si>
  <si>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</si>
  <si>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</si>
  <si>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</si>
  <si>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</si>
  <si>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</si>
  <si>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</si>
  <si>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</si>
  <si>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</si>
  <si>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</si>
  <si>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</si>
  <si>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</si>
  <si>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</si>
  <si>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</si>
  <si>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</si>
  <si>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</si>
  <si>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</si>
  <si>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</si>
  <si>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</si>
  <si>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</si>
  <si>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</si>
  <si>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</si>
  <si>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</si>
  <si>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</si>
  <si>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</si>
  <si>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</si>
  <si>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</si>
  <si>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</si>
  <si>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</si>
  <si>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</si>
  <si>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</si>
  <si>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</si>
  <si>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</si>
  <si>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</si>
  <si>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</si>
  <si>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</si>
  <si>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</si>
  <si>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</si>
  <si>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</si>
  <si>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</si>
  <si>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</si>
  <si>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</si>
  <si>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</si>
  <si>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</si>
  <si>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</si>
  <si>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</si>
  <si>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</si>
  <si>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</si>
  <si>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</si>
  <si>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</si>
  <si>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</si>
  <si>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</si>
  <si>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</si>
  <si>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</si>
  <si>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</si>
  <si>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</si>
  <si>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</si>
  <si>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</si>
  <si>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</si>
  <si>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</si>
  <si>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</si>
  <si>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</si>
  <si>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</si>
  <si>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</si>
  <si>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</si>
  <si>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</si>
  <si>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</si>
  <si>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</si>
  <si>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</si>
  <si>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</si>
  <si>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</si>
  <si>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</si>
  <si>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</si>
  <si>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</si>
  <si>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</si>
  <si>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</si>
  <si>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</si>
  <si>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</si>
  <si>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</si>
  <si>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</si>
  <si>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</si>
  <si>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</si>
  <si>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</si>
  <si>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</si>
  <si>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</si>
  <si>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</si>
  <si>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</si>
  <si>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</si>
  <si>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</si>
  <si>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</si>
  <si>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</si>
  <si>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</si>
  <si>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</si>
  <si>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</si>
  <si>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</si>
  <si>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</si>
  <si>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</si>
  <si>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</si>
  <si>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</si>
  <si>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</si>
  <si>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</si>
  <si>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</si>
  <si>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</si>
  <si>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</si>
  <si>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</si>
  <si>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</si>
  <si>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</si>
  <si>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</si>
  <si>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</si>
  <si>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</si>
  <si>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</si>
  <si>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</si>
  <si>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</si>
  <si>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</si>
  <si>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</si>
  <si>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14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</si>
  <si>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4,9,11,12,13,16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</si>
</sst>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53346.23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67193.72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173328.06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30647.04</v>
      </c>
      <c r="H13" s="5"/>
      <c r="L13" s="125">
        <f>G13+G14+G20+G21+G22+G23+G24-G32</f>
        <v>173328.06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18812.16+G32</f>
        <v>18812.16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17127.12+G34</f>
        <v>17127.12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10207.51+G37</f>
        <v>10207.51</v>
      </c>
      <c r="H16" s="44"/>
      <c r="M16" s="125">
        <f>G14+G31-G15</f>
        <v>1685.0400000000009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7915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53346.23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62558.350000000006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30381.84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28704.36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7242.12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56259.84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1280.7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157246.11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157246.11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219804.46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62558.350000000006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83275.67000000001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7915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3.47</v>
      </c>
      <c r="F45" s="54" t="s">
        <v>190</v>
      </c>
      <c r="G45" s="55">
        <v>3837002062</v>
      </c>
      <c r="H45" s="56">
        <f>G13</f>
        <v>30647.04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30381.84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28704.36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7242.12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56259.84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161150.2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-4060.3900000000012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844.9333333333333</v>
      </c>
      <c r="G66" s="87">
        <f>G67/((21.48+22.34)/2)</f>
        <v>642.5682336832497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12357.15</v>
      </c>
      <c r="G67" s="64">
        <v>14078.67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10106.4</v>
      </c>
      <c r="G68" s="63">
        <v>20389.81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2250.75</v>
      </c>
      <c r="G69" s="68">
        <f>G67-G68</f>
        <v>-6311.140000000001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12089.42</v>
      </c>
      <c r="G70" s="100">
        <v>14109.25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267.72999999999956</v>
      </c>
      <c r="G71" s="39">
        <f>G67-G70</f>
        <v>-30.579999999999927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-3822.14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4454.58</v>
      </c>
      <c r="D98" s="84">
        <v>3964.04</v>
      </c>
      <c r="E98" s="85">
        <v>0</v>
      </c>
      <c r="F98" s="94">
        <f>C98+D98-E98</f>
        <v>8418.619999999999</v>
      </c>
    </row>
    <row r="99" spans="2:6" ht="22.5">
      <c r="B99" s="93" t="s">
        <v>174</v>
      </c>
      <c r="C99" s="84">
        <v>3906.69</v>
      </c>
      <c r="D99" s="84">
        <v>498.79</v>
      </c>
      <c r="E99" s="85">
        <v>0</v>
      </c>
      <c r="F99" s="94">
        <f>C99+D99-E99</f>
        <v>4405.4800000000005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2019-03-22T03:37:11Z</dcterms:modified>
  <cp:category/>
  <cp:version/>
  <cp:contentType/>
  <cp:contentStatus/>
</cp:coreProperties>
</file>