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<sst xmlns="http://schemas.openxmlformats.org/spreadsheetml/2006/main" count="289" uniqueCount="186">
  <si>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</si>
  <si>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</si>
  <si>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</si>
  <si>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</si>
  <si>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</si>
  <si>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</si>
  <si>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</si>
  <si>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</si>
  <si>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</si>
  <si>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</si>
  <si>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</si>
  <si>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</si>
  <si>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</si>
  <si>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</si>
  <si>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</si>
  <si>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</si>
  <si>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</si>
  <si>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</si>
  <si>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</si>
  <si>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</si>
  <si>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</si>
  <si>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</si>
  <si>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</si>
  <si>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</si>
  <si>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</si>
  <si>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</si>
  <si>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</si>
  <si>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</si>
  <si>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</si>
  <si>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</si>
  <si>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</si>
  <si>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</si>
  <si>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</si>
  <si>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</si>
  <si>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</si>
  <si>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</si>
  <si>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</si>
  <si>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</si>
  <si>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</si>
  <si>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</si>
  <si>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</si>
  <si>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</si>
  <si>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</si>
  <si>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</si>
  <si>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</si>
  <si>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</si>
  <si>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</si>
  <si>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</si>
  <si>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</si>
  <si>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</si>
  <si>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</si>
  <si>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</si>
  <si>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</si>
  <si>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</si>
  <si>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</si>
  <si>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</si>
  <si>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</si>
  <si>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</si>
  <si>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</si>
  <si>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</si>
  <si>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</si>
  <si>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</si>
  <si>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</si>
  <si>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</si>
  <si>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</si>
  <si>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</si>
  <si>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</si>
  <si>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</si>
  <si>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</si>
  <si>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</si>
  <si>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</si>
  <si>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</si>
  <si>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</si>
  <si>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</si>
  <si>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</si>
  <si>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</si>
  <si>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</si>
  <si>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</si>
  <si>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</si>
  <si>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</si>
  <si>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</si>
  <si>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</si>
  <si>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</si>
  <si>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</si>
  <si>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</si>
  <si>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</si>
  <si>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</si>
  <si>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</si>
  <si>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</si>
  <si>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</si>
  <si>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</si>
  <si>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</si>
  <si>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</si>
  <si>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</si>
  <si>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</si>
  <si>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</si>
  <si>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</si>
  <si>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</si>
  <si>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</si>
  <si>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</si>
  <si>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</si>
  <si>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</si>
  <si>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</si>
  <si>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</si>
  <si>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</si>
  <si>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</si>
  <si>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</si>
  <si>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</si>
  <si>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</si>
  <si>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</si>
  <si>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</si>
  <si>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</si>
  <si>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</si>
  <si>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</si>
  <si>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</si>
  <si>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</si>
  <si>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</si>
  <si>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</si>
  <si>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</si>
  <si>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</si>
  <si>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</si>
  <si>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</si>
  <si>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</si>
  <si>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</si>
  <si>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</si>
  <si>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</si>
  <si>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</si>
  <si>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</si>
  <si>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</si>
  <si>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</si>
  <si>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</si>
  <si>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</si>
  <si>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</si>
  <si>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</si>
  <si>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</si>
  <si>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</si>
  <si>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</si>
  <si>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</si>
  <si>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</si>
  <si>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</si>
  <si>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</si>
  <si>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</si>
  <si>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</si>
  <si>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</si>
  <si>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</si>
  <si>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</si>
  <si>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</si>
  <si>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</si>
  <si>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</si>
  <si>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</si>
  <si>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</si>
  <si>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</si>
  <si>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</si>
  <si>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</si>
  <si>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</si>
  <si>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</si>
  <si>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</si>
  <si>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</si>
  <si>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</si>
  <si>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</si>
  <si>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</si>
  <si>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</si>
  <si>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</si>
  <si>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</si>
  <si>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</si>
  <si>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</si>
  <si>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</si>
  <si>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</si>
  <si>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</si>
  <si>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</si>
  <si>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</si>
  <si>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</si>
  <si>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</si>
  <si>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</si>
  <si>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</si>
  <si>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</si>
  <si>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</si>
  <si>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</si>
  <si>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</si>
  <si>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</si>
  <si>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</si>
  <si>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</si>
  <si>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</si>
  <si>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13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</si>
  <si>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</si>
  <si>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 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</si>
</sst>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8">
      <selection activeCell="D96" sqref="D9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183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44561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-25570.13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15823.73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G13+G14+G20+G22+G23+G21</f>
        <v>130971.6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24185.88</v>
      </c>
      <c r="H13" s="5"/>
      <c r="L13" s="116">
        <f>G13+G14+G20+G21+G22+G23+G24-G32</f>
        <v>132770.82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17825.4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4">
        <v>17835.08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5">
        <v>1821.86</v>
      </c>
      <c r="H16" s="43"/>
      <c r="M16" s="116">
        <f>G14+G31-G15</f>
        <v>-9.680000000000291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9">
        <v>553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-25570.13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-8288.05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28788.6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8">
        <v>6862.32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8">
        <v>53309.4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8">
        <v>1799.22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154821.43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154821.43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179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2" t="s">
        <v>171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5"/>
      <c r="H36" s="67"/>
      <c r="I36" s="63"/>
    </row>
    <row r="37" spans="1:9" ht="13.5" customHeight="1" thickBot="1">
      <c r="A37" s="4"/>
      <c r="B37" s="12"/>
      <c r="C37" s="3"/>
      <c r="D37" s="142" t="s">
        <v>180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146533.38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-8288.05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-8026.099999999977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553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2.89</v>
      </c>
      <c r="F45" s="64" t="s">
        <v>133</v>
      </c>
      <c r="G45" s="54">
        <v>3848006622</v>
      </c>
      <c r="H45" s="55">
        <f>G13</f>
        <v>24185.88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28788.6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6862.32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53309.4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113699.2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135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-265.8199999999997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47.29488051875275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23631.36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23897.18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-265.8199999999997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23631.36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/>
      <c r="F80" s="179"/>
      <c r="G80" s="180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/>
      <c r="F81" s="182"/>
      <c r="G81" s="183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2339.68</v>
      </c>
      <c r="D97" s="118"/>
      <c r="E97" s="86"/>
      <c r="F97" s="86">
        <f>C97+D97-E97</f>
        <v>2339.68</v>
      </c>
    </row>
    <row r="98" spans="2:6" ht="22.5">
      <c r="B98" s="85" t="s">
        <v>167</v>
      </c>
      <c r="C98" s="78">
        <v>1162.45</v>
      </c>
      <c r="D98" s="118"/>
      <c r="E98" s="86"/>
      <c r="F98" s="86">
        <f>C98+D98-E98</f>
        <v>1162.45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2022-03-09T02:54:45Z</dcterms:modified>
  <cp:category/>
  <cp:version/>
  <cp:contentType/>
  <cp:contentStatus/>
</cp:coreProperties>
</file>