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<sst xmlns="http://schemas.openxmlformats.org/spreadsheetml/2006/main" count="290" uniqueCount="187">
  <si>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</si>
  <si>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</si>
  <si>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</si>
  <si>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</si>
  <si>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</si>
  <si>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</si>
  <si>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</si>
  <si>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</si>
  <si>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</si>
  <si>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</si>
  <si>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</si>
  <si>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</si>
  <si>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</si>
  <si>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</si>
  <si>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</si>
  <si>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</si>
  <si>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</si>
  <si>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</si>
  <si>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</si>
  <si>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</si>
  <si>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</si>
  <si>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</si>
  <si>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</si>
  <si>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</si>
  <si>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</si>
  <si>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</si>
  <si>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</si>
  <si>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</si>
  <si>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</si>
  <si>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</si>
  <si>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</si>
  <si>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</si>
  <si>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</si>
  <si>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</si>
  <si>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</si>
  <si>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</si>
  <si>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</si>
  <si>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</si>
  <si>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</si>
  <si>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</si>
  <si>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</si>
  <si>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</si>
  <si>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</si>
  <si>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</si>
  <si>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</si>
  <si>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</si>
  <si>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</si>
  <si>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</si>
  <si>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</si>
  <si>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</si>
  <si>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</si>
  <si>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</si>
  <si>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</si>
  <si>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</si>
  <si>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</si>
  <si>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</si>
  <si>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</si>
  <si>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</si>
  <si>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</si>
  <si>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</si>
  <si>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</si>
  <si>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</si>
  <si>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</si>
  <si>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</si>
  <si>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</si>
  <si>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</si>
  <si>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</si>
  <si>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</si>
  <si>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</si>
  <si>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</si>
  <si>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</si>
  <si>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</si>
  <si>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</si>
  <si>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</si>
  <si>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</si>
  <si>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</si>
  <si>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</si>
  <si>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</si>
  <si>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</si>
  <si>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</si>
  <si>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</si>
  <si>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</si>
  <si>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</si>
  <si>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</si>
  <si>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</si>
  <si>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</si>
  <si>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</si>
  <si>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</si>
  <si>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</si>
  <si>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</si>
  <si>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</si>
  <si>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</si>
  <si>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</si>
  <si>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</si>
  <si>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</si>
  <si>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</si>
  <si>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</si>
  <si>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</si>
  <si>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</si>
  <si>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</si>
  <si>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</si>
  <si>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</si>
  <si>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</si>
  <si>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</si>
  <si>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</si>
  <si>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</si>
  <si>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</si>
  <si>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</si>
  <si>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</si>
  <si>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</si>
  <si>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</si>
  <si>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</si>
  <si>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</si>
  <si>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</si>
  <si>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</si>
  <si>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</si>
  <si>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</si>
  <si>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</si>
  <si>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</si>
  <si>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</si>
  <si>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</si>
  <si>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</si>
  <si>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</si>
  <si>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</si>
  <si>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</si>
  <si>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</si>
  <si>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</si>
  <si>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</si>
  <si>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</si>
  <si>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</si>
  <si>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</si>
  <si>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</si>
  <si>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</si>
  <si>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</si>
  <si>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</si>
  <si>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</si>
  <si>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</si>
  <si>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</si>
  <si>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</si>
  <si>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</si>
  <si>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</si>
  <si>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</si>
  <si>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</si>
  <si>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</si>
  <si>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</si>
  <si>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</si>
  <si>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</si>
  <si>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</si>
  <si>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</si>
  <si>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</si>
  <si>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</si>
  <si>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</si>
  <si>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</si>
  <si>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</si>
  <si>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</si>
  <si>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</si>
  <si>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</si>
  <si>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</si>
  <si>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</si>
  <si>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</si>
  <si>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</si>
  <si>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</si>
  <si>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</si>
  <si>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</si>
  <si>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</si>
  <si>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</si>
  <si>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</si>
  <si>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</si>
  <si>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</si>
  <si>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</si>
  <si>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</si>
  <si>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</si>
  <si>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</si>
  <si>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</si>
  <si>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</si>
  <si>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</si>
  <si>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</si>
  <si>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</si>
  <si>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</si>
  <si>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</si>
  <si>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</si>
  <si>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</si>
  <si>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</si>
  <si>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16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</si>
  <si>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</si>
  <si>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</si>
  <si>
    <t>1,3,6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</si>
</sst>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8" t="s">
        <v>183</v>
      </c>
      <c r="B1" s="168"/>
      <c r="C1" s="168"/>
      <c r="D1" s="168"/>
      <c r="E1" s="168"/>
      <c r="F1" s="168"/>
      <c r="G1" s="168"/>
      <c r="H1" s="16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0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98">
        <v>44561</v>
      </c>
      <c r="H6" s="5"/>
    </row>
    <row r="7" spans="1:8" ht="38.25" customHeight="1" thickBot="1">
      <c r="A7" s="183" t="s">
        <v>13</v>
      </c>
      <c r="B7" s="139"/>
      <c r="C7" s="139"/>
      <c r="D7" s="184"/>
      <c r="E7" s="184"/>
      <c r="F7" s="184"/>
      <c r="G7" s="139"/>
      <c r="H7" s="140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6">
        <v>-19637.17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0">
        <v>62586.4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31774.2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58">
        <v>13864.08</v>
      </c>
      <c r="H13" s="5"/>
      <c r="L13" s="115">
        <f>G13+G14+G20+G21+G22+G23+G24-G32</f>
        <v>32274.3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72">
        <v>7295.76</v>
      </c>
      <c r="H14" s="5"/>
    </row>
    <row r="15" spans="1:8" ht="26.25" customHeight="1" thickBot="1">
      <c r="A15" s="4"/>
      <c r="B15" s="6"/>
      <c r="C15" s="3" t="s">
        <v>16</v>
      </c>
      <c r="D15" s="123" t="s">
        <v>146</v>
      </c>
      <c r="E15" s="124"/>
      <c r="F15" s="128"/>
      <c r="G15" s="73">
        <v>15848.17</v>
      </c>
      <c r="H15" s="5"/>
    </row>
    <row r="16" spans="1:13" ht="13.5" customHeight="1" thickBot="1">
      <c r="A16" s="4"/>
      <c r="B16" s="6"/>
      <c r="C16" s="3" t="s">
        <v>16</v>
      </c>
      <c r="D16" s="123" t="s">
        <v>147</v>
      </c>
      <c r="E16" s="124"/>
      <c r="F16" s="128"/>
      <c r="G16" s="74">
        <v>4551.01</v>
      </c>
      <c r="H16" s="43"/>
      <c r="M16" s="115">
        <f>G14+G31-G15</f>
        <v>-8552.41</v>
      </c>
    </row>
    <row r="17" spans="1:8" ht="13.5" customHeight="1" thickBot="1">
      <c r="A17" s="4"/>
      <c r="B17" s="6"/>
      <c r="C17" s="3" t="s">
        <v>16</v>
      </c>
      <c r="D17" s="123" t="s">
        <v>148</v>
      </c>
      <c r="E17" s="124"/>
      <c r="F17" s="128"/>
      <c r="G17" s="58">
        <v>1119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3">
        <f>G10</f>
        <v>-19637.17</v>
      </c>
      <c r="H18" s="41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60">
        <f>G18+G15-G17</f>
        <v>-4907.999999999998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8">
        <v>8750.52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29" t="s">
        <v>141</v>
      </c>
      <c r="E21" s="130"/>
      <c r="F21" s="13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29" t="s">
        <v>142</v>
      </c>
      <c r="E22" s="130"/>
      <c r="F22" s="131"/>
      <c r="G22" s="57">
        <v>1863.84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2" t="s">
        <v>143</v>
      </c>
      <c r="E23" s="133"/>
      <c r="F23" s="134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2" t="s">
        <v>175</v>
      </c>
      <c r="E24" s="133"/>
      <c r="F24" s="134"/>
      <c r="G24" s="57">
        <v>500.1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29" t="s">
        <v>35</v>
      </c>
      <c r="E25" s="130"/>
      <c r="F25" s="131"/>
      <c r="G25" s="69">
        <f>G26+G33</f>
        <v>59568.25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59568.25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3" t="s">
        <v>41</v>
      </c>
      <c r="E27" s="124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3" t="s">
        <v>44</v>
      </c>
      <c r="E28" s="124"/>
      <c r="F28" s="12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3" t="s">
        <v>47</v>
      </c>
      <c r="E29" s="124"/>
      <c r="F29" s="12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3"/>
      <c r="E30" s="124"/>
      <c r="F30" s="128"/>
      <c r="G30" s="88"/>
      <c r="H30" s="65"/>
      <c r="I30" s="62"/>
    </row>
    <row r="31" spans="1:9" ht="13.5" customHeight="1" thickBot="1">
      <c r="A31" s="4"/>
      <c r="B31" s="12"/>
      <c r="C31" s="3"/>
      <c r="D31" s="123" t="s">
        <v>159</v>
      </c>
      <c r="E31" s="124"/>
      <c r="F31" s="124"/>
      <c r="G31" s="67"/>
      <c r="H31" s="66"/>
      <c r="I31" s="62"/>
    </row>
    <row r="32" spans="1:9" ht="13.5" customHeight="1" thickBot="1">
      <c r="A32" s="4"/>
      <c r="B32" s="12"/>
      <c r="C32" s="3"/>
      <c r="D32" s="123" t="s">
        <v>179</v>
      </c>
      <c r="E32" s="124"/>
      <c r="F32" s="124"/>
      <c r="G32" s="67"/>
      <c r="H32" s="66"/>
      <c r="I32" s="62"/>
    </row>
    <row r="33" spans="1:10" ht="13.5" customHeight="1" thickBot="1">
      <c r="A33" s="4"/>
      <c r="B33" s="12"/>
      <c r="C33" s="3"/>
      <c r="D33" s="123" t="s">
        <v>160</v>
      </c>
      <c r="E33" s="124"/>
      <c r="F33" s="124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3" t="s">
        <v>171</v>
      </c>
      <c r="E34" s="124"/>
      <c r="F34" s="145"/>
      <c r="G34" s="68"/>
      <c r="H34" s="66"/>
      <c r="I34" s="75"/>
    </row>
    <row r="35" spans="1:9" ht="13.5" customHeight="1" thickBot="1">
      <c r="A35" s="4"/>
      <c r="B35" s="12"/>
      <c r="C35" s="3"/>
      <c r="D35" s="123" t="s">
        <v>162</v>
      </c>
      <c r="E35" s="124"/>
      <c r="F35" s="124"/>
      <c r="G35" s="68"/>
      <c r="H35" s="66"/>
      <c r="I35" s="62"/>
    </row>
    <row r="36" spans="1:9" ht="13.5" customHeight="1" thickBot="1">
      <c r="A36" s="4"/>
      <c r="B36" s="12"/>
      <c r="C36" s="3"/>
      <c r="D36" s="123" t="s">
        <v>161</v>
      </c>
      <c r="E36" s="124"/>
      <c r="F36" s="124"/>
      <c r="G36" s="94"/>
      <c r="H36" s="66"/>
      <c r="I36" s="62"/>
    </row>
    <row r="37" spans="1:9" ht="13.5" customHeight="1" thickBot="1">
      <c r="A37" s="4"/>
      <c r="B37" s="12"/>
      <c r="C37" s="3"/>
      <c r="D37" s="123" t="s">
        <v>180</v>
      </c>
      <c r="E37" s="124"/>
      <c r="F37" s="124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3" t="s">
        <v>51</v>
      </c>
      <c r="E38" s="124"/>
      <c r="F38" s="128"/>
      <c r="G38" s="59">
        <f>G25+G40</f>
        <v>54660.25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3" t="s">
        <v>53</v>
      </c>
      <c r="E39" s="124"/>
      <c r="F39" s="12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3" t="s">
        <v>55</v>
      </c>
      <c r="E40" s="124"/>
      <c r="F40" s="128"/>
      <c r="G40" s="60">
        <f>G19</f>
        <v>-4907.999999999998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3" t="s">
        <v>57</v>
      </c>
      <c r="E41" s="124"/>
      <c r="F41" s="128"/>
      <c r="G41" s="44">
        <f>G11+G12+G31-G25</f>
        <v>34792.350000000006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39"/>
      <c r="G42" s="138"/>
      <c r="H42" s="14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3.21</v>
      </c>
      <c r="F44" s="63" t="s">
        <v>133</v>
      </c>
      <c r="G44" s="54">
        <v>3837002062</v>
      </c>
      <c r="H44" s="55">
        <f>G17</f>
        <v>1119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6.1</v>
      </c>
      <c r="F45" s="63" t="s">
        <v>133</v>
      </c>
      <c r="G45" s="54">
        <v>3837002062</v>
      </c>
      <c r="H45" s="55">
        <f>G13</f>
        <v>13864.08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8750.52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1863.84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28"/>
      <c r="H49" s="55">
        <f>SUM(H44:H48)</f>
        <v>25597.44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6" t="s">
        <v>135</v>
      </c>
      <c r="E51" s="14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6" t="s">
        <v>69</v>
      </c>
      <c r="E52" s="14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6" t="s">
        <v>70</v>
      </c>
      <c r="E53" s="14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6" t="s">
        <v>72</v>
      </c>
      <c r="E54" s="147"/>
      <c r="F54" s="102">
        <v>0</v>
      </c>
      <c r="G54" s="100"/>
      <c r="H54" s="103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-48.55000000000018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12.8442941200016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6417.78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6466.33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-48.55000000000018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6417.78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137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137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5"/>
      <c r="F75" s="126"/>
      <c r="G75" s="12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5"/>
      <c r="F76" s="126"/>
      <c r="G76" s="12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5"/>
      <c r="F77" s="126"/>
      <c r="G77" s="12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5"/>
      <c r="F78" s="166"/>
      <c r="G78" s="167"/>
      <c r="H78" s="93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5" t="s">
        <v>186</v>
      </c>
      <c r="F80" s="156"/>
      <c r="G80" s="157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8">
        <v>3</v>
      </c>
      <c r="F81" s="159"/>
      <c r="G81" s="160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2" t="s">
        <v>152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157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3" t="s">
        <v>163</v>
      </c>
      <c r="C95" s="19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17"/>
      <c r="E97" s="85"/>
      <c r="F97" s="85">
        <f>C97+D97-E97</f>
        <v>0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2022-03-01T02:33:29Z</dcterms:modified>
  <cp:category/>
  <cp:version/>
  <cp:contentType/>
  <cp:contentStatus/>
</cp:coreProperties>
</file>