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<sst xmlns="http://schemas.openxmlformats.org/spreadsheetml/2006/main" count="283" uniqueCount="179">
  <si>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</si>
  <si>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</si>
  <si>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</si>
  <si>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</si>
  <si>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</si>
  <si>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</si>
  <si>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</si>
  <si>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</si>
  <si>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</si>
  <si>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</si>
  <si>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</si>
  <si>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</si>
  <si>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</si>
  <si>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</si>
  <si>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</si>
  <si>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</si>
  <si>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</si>
  <si>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</si>
  <si>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</si>
  <si>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</si>
  <si>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</si>
  <si>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</si>
  <si>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</si>
  <si>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</si>
  <si>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</si>
  <si>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</si>
  <si>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</si>
  <si>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</si>
  <si>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</si>
  <si>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</si>
  <si>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</si>
  <si>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</si>
  <si>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</si>
  <si>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</si>
  <si>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</si>
  <si>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</si>
  <si>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</si>
  <si>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</si>
  <si>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</si>
  <si>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</si>
  <si>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</si>
  <si>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</si>
  <si>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</si>
  <si>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</si>
  <si>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</si>
  <si>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</si>
  <si>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</si>
  <si>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</si>
  <si>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</si>
  <si>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</si>
  <si>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</si>
  <si>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</si>
  <si>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</si>
  <si>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</si>
  <si>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</si>
  <si>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</si>
  <si>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</si>
  <si>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</si>
  <si>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</si>
  <si>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</si>
  <si>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</si>
  <si>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</si>
  <si>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</si>
  <si>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</si>
  <si>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</si>
  <si>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</si>
  <si>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</si>
  <si>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</si>
  <si>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</si>
  <si>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</si>
  <si>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</si>
  <si>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</si>
  <si>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</si>
  <si>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</si>
  <si>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</si>
  <si>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</si>
  <si>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</si>
  <si>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</si>
  <si>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</si>
  <si>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</si>
  <si>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</si>
  <si>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</si>
  <si>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</si>
  <si>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</si>
  <si>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</si>
  <si>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</si>
  <si>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</si>
  <si>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</si>
  <si>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</si>
  <si>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</si>
  <si>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</si>
  <si>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</si>
  <si>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</si>
  <si>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</si>
  <si>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</si>
  <si>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</si>
  <si>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</si>
  <si>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</si>
  <si>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</si>
  <si>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</si>
  <si>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</si>
  <si>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</si>
  <si>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</si>
  <si>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</si>
  <si>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</si>
  <si>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</si>
  <si>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</si>
  <si>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</si>
  <si>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</si>
  <si>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</si>
  <si>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</si>
  <si>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</si>
  <si>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</si>
  <si>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</si>
  <si>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</si>
  <si>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</si>
  <si>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</si>
  <si>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</si>
  <si>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</si>
  <si>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</si>
  <si>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</si>
  <si>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</si>
  <si>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</si>
  <si>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</si>
  <si>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</si>
  <si>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</si>
  <si>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</si>
  <si>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</si>
  <si>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</si>
  <si>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</si>
  <si>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</si>
  <si>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</si>
  <si>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</si>
  <si>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</si>
  <si>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</si>
  <si>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</si>
  <si>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</si>
  <si>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</si>
  <si>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</si>
  <si>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</si>
  <si>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</si>
  <si>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</si>
  <si>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</si>
  <si>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</si>
  <si>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</si>
  <si>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</si>
  <si>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</si>
  <si>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</si>
  <si>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</si>
  <si>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</si>
  <si>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</si>
  <si>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</si>
  <si>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</si>
  <si>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</si>
  <si>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</si>
  <si>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</si>
  <si>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</si>
  <si>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</si>
  <si>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</si>
  <si>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</si>
  <si>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</si>
  <si>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</si>
  <si>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</si>
  <si>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</si>
  <si>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</si>
  <si>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</si>
  <si>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</si>
  <si>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</si>
  <si>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</si>
  <si>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</si>
  <si>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</si>
  <si>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</si>
  <si>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</si>
  <si>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</si>
  <si>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</si>
  <si>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</si>
  <si>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</si>
  <si>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</si>
  <si>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д.5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</si>
</sst>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13562.36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10328.83+21609.64+8096.01+10678.28+3075.06+10906.76</f>
        <v>64694.58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1112.22+9090.96</f>
        <v>10203.179999999998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8839.4+1767.88</f>
        <v>10607.279999999999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110.86+508+729.37+664.83+4030.45</f>
        <v>6043.51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10906.76+G14-G15</f>
        <v>15470.53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75133.1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13562.36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-55527.23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1676.62+8897.68</f>
        <v>10574.3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9628.1+1925.62</f>
        <v>11553.720000000001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572.72+2863.6</f>
        <v>3436.3199999999997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17969.4+3593.88</f>
        <v>21563.280000000002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59276.67105139999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320.32+1032.16+480.13+553.24+164.37+508+1329.35+4030.45+3391.72+4217.23+8663.92+3606.53</f>
        <v>28297.42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69.76+225.3610514+120.76+35.92+110.86+236.77+729.37+881.73+547.25+1485.62+734.73</f>
        <v>5178.1310514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630.52+245.91+664.83+724.28+591.4+1542.91</f>
        <v>4399.85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72839.0310514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-55527.23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8007.288948600013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75133.1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5.46</v>
      </c>
      <c r="F42" s="80" t="s">
        <v>136</v>
      </c>
      <c r="G42" s="60">
        <v>3810334293</v>
      </c>
      <c r="H42" s="61">
        <f>G13</f>
        <v>10203.179999999998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10574.3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11553.720000000001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3436.3199999999997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21563.280000000002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132463.9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174912.66000000003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505.506809669731</v>
      </c>
      <c r="F63" s="76">
        <f>F64/12</f>
        <v>1057.930833333333</v>
      </c>
      <c r="G63" s="77">
        <f>G64/18.26</f>
        <v>1599.23439211391</v>
      </c>
      <c r="H63" s="78">
        <f>H64/0.88</f>
        <v>437.5795454545455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36718.92+185522.29</f>
        <v>222241.21000000002</v>
      </c>
      <c r="E64" s="65">
        <f>46949.33+1066.14+11371.47</f>
        <v>59386.94</v>
      </c>
      <c r="F64" s="65">
        <f>1276.67+165.12+11253.38</f>
        <v>12695.169999999998</v>
      </c>
      <c r="G64" s="72">
        <f>6495.11+18940.34+2796.31+970.26</f>
        <v>29202.02</v>
      </c>
      <c r="H64" s="68">
        <f>61.72+323.35</f>
        <v>385.07000000000005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21410.29+15217.03+52409.28+2302.59+11710.48</f>
        <v>103049.67</v>
      </c>
      <c r="E65" s="65">
        <f>937.97+3989.46+5532.56+2724.69+10944.8+112.09+77.28+277.95</f>
        <v>24596.800000000003</v>
      </c>
      <c r="F65" s="65">
        <f>1687.33+739.68+3862.59+32.57+14.21+38.11+143.37+601.51</f>
        <v>7119.37</v>
      </c>
      <c r="G65" s="69">
        <f>272.17+1133.6+92.26+384.21+2807.93+1193.2+5096.15+928.13+404.46+1729.77</f>
        <v>14041.88</v>
      </c>
      <c r="H65" s="69">
        <f>3.45+65.37+23.71+97.5</f>
        <v>190.03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119191.54000000002</v>
      </c>
      <c r="E66" s="76">
        <f>E64-E65</f>
        <v>34790.14</v>
      </c>
      <c r="F66" s="76">
        <f>F64-F65</f>
        <v>5575.799999999998</v>
      </c>
      <c r="G66" s="78">
        <f>G64-G65</f>
        <v>15160.140000000001</v>
      </c>
      <c r="H66" s="78">
        <f>H64-H65</f>
        <v>195.04000000000005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36718.92+185522.29</f>
        <v>222241.21000000002</v>
      </c>
      <c r="E67" s="70">
        <f>1076.44+49348.38+11213.78</f>
        <v>61638.6</v>
      </c>
      <c r="F67" s="70">
        <f>1713.97+165.12+11365.08</f>
        <v>13244.17</v>
      </c>
      <c r="G67" s="71">
        <f>6374.08+18471.41+3253.97+1103.08</f>
        <v>29202.54</v>
      </c>
      <c r="H67" s="71">
        <v>323.35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2251.659999999996</v>
      </c>
      <c r="F68" s="44">
        <f>F67-F64</f>
        <v>549.0000000000018</v>
      </c>
      <c r="G68" s="44">
        <f>G67-G64</f>
        <v>0.5200000000004366</v>
      </c>
      <c r="H68" s="44">
        <f>H67-H64</f>
        <v>-61.72000000000003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2739.459999999998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7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2016-03-24T07:25:13Z</dcterms:modified>
  <cp:category/>
  <cp:version/>
  <cp:contentType/>
  <cp:contentStatus/>
</cp:coreProperties>
</file>