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<sst xmlns="http://schemas.openxmlformats.org/spreadsheetml/2006/main" count="289" uniqueCount="186">
  <si>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</si>
  <si>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</si>
  <si>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</si>
  <si>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</si>
  <si>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</si>
  <si>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</si>
  <si>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</si>
  <si>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</si>
  <si>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</si>
  <si>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</si>
  <si>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</si>
  <si>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</si>
  <si>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</si>
  <si>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</si>
  <si>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</si>
  <si>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</si>
  <si>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</si>
  <si>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</si>
  <si>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</si>
  <si>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</si>
  <si>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</si>
  <si>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</si>
  <si>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</si>
  <si>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</si>
  <si>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</si>
  <si>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</si>
  <si>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</si>
  <si>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</si>
  <si>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</si>
  <si>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</si>
  <si>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</si>
  <si>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</si>
  <si>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</si>
  <si>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</si>
  <si>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</si>
  <si>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</si>
  <si>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</si>
  <si>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</si>
  <si>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</si>
  <si>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</si>
  <si>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</si>
  <si>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</si>
  <si>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</si>
  <si>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</si>
  <si>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</si>
  <si>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</si>
  <si>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</si>
  <si>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</si>
  <si>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</si>
  <si>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</si>
  <si>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</si>
  <si>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</si>
  <si>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</si>
  <si>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</si>
  <si>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</si>
  <si>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</si>
  <si>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</si>
  <si>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</si>
  <si>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</si>
  <si>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</si>
  <si>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</si>
  <si>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</si>
  <si>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</si>
  <si>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</si>
  <si>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</si>
  <si>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</si>
  <si>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</si>
  <si>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</si>
  <si>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</si>
  <si>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</si>
  <si>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</si>
  <si>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</si>
  <si>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</si>
  <si>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</si>
  <si>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</si>
  <si>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</si>
  <si>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</si>
  <si>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</si>
  <si>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</si>
  <si>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</si>
  <si>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</si>
  <si>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</si>
  <si>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</si>
  <si>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</si>
  <si>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</si>
  <si>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</si>
  <si>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</si>
  <si>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</si>
  <si>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</si>
  <si>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</si>
  <si>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</si>
  <si>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</si>
  <si>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</si>
  <si>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</si>
  <si>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</si>
  <si>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</si>
  <si>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</si>
  <si>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</si>
  <si>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</si>
  <si>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</si>
  <si>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</si>
  <si>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</si>
  <si>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</si>
  <si>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</si>
  <si>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</si>
  <si>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</si>
  <si>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</si>
  <si>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</si>
  <si>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</si>
  <si>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</si>
  <si>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</si>
  <si>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</si>
  <si>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</si>
  <si>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</si>
  <si>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</si>
  <si>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</si>
  <si>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</si>
  <si>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</si>
  <si>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</si>
  <si>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</si>
  <si>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</si>
  <si>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</si>
  <si>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</si>
  <si>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</si>
  <si>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</si>
  <si>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</si>
  <si>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</si>
  <si>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</si>
  <si>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</si>
  <si>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</si>
  <si>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</si>
  <si>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</si>
  <si>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</si>
  <si>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</si>
  <si>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</si>
  <si>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</si>
  <si>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</si>
  <si>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</si>
  <si>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</si>
  <si>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</si>
  <si>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</si>
  <si>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</si>
  <si>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</si>
  <si>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</si>
  <si>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</si>
  <si>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</si>
  <si>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</si>
  <si>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</si>
  <si>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</si>
  <si>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</si>
  <si>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</si>
  <si>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</si>
  <si>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</si>
  <si>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</si>
  <si>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</si>
  <si>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</si>
  <si>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</si>
  <si>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</si>
  <si>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</si>
  <si>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</si>
  <si>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</si>
  <si>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</si>
  <si>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</si>
  <si>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</si>
  <si>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</si>
  <si>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</si>
  <si>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</si>
  <si>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</si>
  <si>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</si>
  <si>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</si>
  <si>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</si>
  <si>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</si>
  <si>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</si>
  <si>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</si>
  <si>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</si>
  <si>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</si>
  <si>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</si>
  <si>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</si>
  <si>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</si>
  <si>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</si>
  <si>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</si>
  <si>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</si>
  <si>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</si>
  <si>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</si>
  <si>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</si>
  <si>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54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</si>
</sst>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59668.45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10473.75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241758.47999999998</v>
      </c>
      <c r="H12" s="96"/>
      <c r="J12" s="127">
        <f>G12-G32</f>
        <v>241758.47999999998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39560.52</v>
      </c>
      <c r="H13" s="5"/>
      <c r="L13" s="116">
        <f>G13+G14+G20+G21+G22+G23+G24-G32</f>
        <v>257446.19999999998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34861.56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34384.65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7247.4</v>
      </c>
      <c r="H16" s="43"/>
      <c r="M16" s="116">
        <f>G14+G31-G15</f>
        <v>476.9099999999962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863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59668.45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93190.1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58356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12428.76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96551.64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15687.72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255038.2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255038.2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348228.30000000005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93190.1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-2805.9700000000303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2.3</v>
      </c>
      <c r="F44" s="64" t="s">
        <v>133</v>
      </c>
      <c r="G44" s="54">
        <v>3848006622</v>
      </c>
      <c r="H44" s="55">
        <f>G17</f>
        <v>863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39560.52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58356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12428.76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96551.64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207759.91999999998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922.7700000000041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80.87984079173839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45111.54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44188.77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922.7700000000041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45111.54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2.22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2.22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10473.75</v>
      </c>
      <c r="D97" s="118"/>
      <c r="E97" s="86"/>
      <c r="F97" s="86">
        <f>C97+D97-E97</f>
        <v>10473.75</v>
      </c>
    </row>
    <row r="98" spans="2:6" ht="22.5">
      <c r="B98" s="85" t="s">
        <v>168</v>
      </c>
      <c r="C98" s="78">
        <v>7157.94</v>
      </c>
      <c r="D98" s="118"/>
      <c r="E98" s="86"/>
      <c r="F98" s="86">
        <f>C98+D98-E98</f>
        <v>7157.94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2021-02-22T13:44:30Z</dcterms:modified>
  <cp:category/>
  <cp:version/>
  <cp:contentType/>
  <cp:contentStatus/>
</cp:coreProperties>
</file>