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<sst xmlns="http://schemas.openxmlformats.org/spreadsheetml/2006/main" count="96" uniqueCount="72">
  <si>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</si>
  <si>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</si>
  <si>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</si>
  <si>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</si>
  <si>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</si>
  <si>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</si>
  <si>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</si>
  <si>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</si>
  <si>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</si>
  <si>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</si>
  <si>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</si>
  <si>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</si>
  <si>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</si>
  <si>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</si>
  <si>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</si>
  <si>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</si>
  <si>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</si>
  <si>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</si>
  <si>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</si>
  <si>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</si>
  <si>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</si>
  <si>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</si>
  <si>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</si>
  <si>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</si>
  <si>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</si>
  <si>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</si>
  <si>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>задолженность населения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</si>
  <si>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</si>
  <si>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</si>
  <si>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</si>
  <si>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</si>
  <si>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</si>
  <si>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</si>
  <si>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</si>
  <si>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</si>
  <si>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</si>
  <si>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</si>
  <si>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</si>
  <si>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Планируемые работы по статье "Ремонт жилья"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</si>
  <si>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</si>
  <si>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</si>
  <si>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</si>
  <si>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</si>
  <si>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</si>
  <si>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</si>
  <si>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</si>
  <si>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</si>
  <si>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</si>
  <si>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Тонконога</t>
  </si>
  <si>
    <t>Итого планируемая сумма:</t>
  </si>
  <si>
    <t>Сумма денежных средств, необходимая для дополнительного сбора</t>
  </si>
  <si>
    <t>Генеральный директор ООО "ИРЦ"                                                           Э.Э. Стародубцева</t>
  </si>
  <si>
    <t>№ 39 по ул. Ивана Тонконога</t>
  </si>
  <si>
    <t>Выполненные работы по статье "Ремонт жилья"</t>
  </si>
  <si>
    <t>участок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</si>
  <si>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</si>
  <si>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</si>
  <si>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</si>
  <si>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</si>
  <si>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</si>
  <si>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</si>
  <si>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</si>
  <si>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</si>
  <si>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</si>
  <si>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</si>
  <si>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Очистка кровли жилого дома от снега</t>
  </si>
  <si>
    <t>51 м2</t>
  </si>
  <si>
    <t>выполнено</t>
  </si>
  <si>
    <t xml:space="preserve">Итого: </t>
  </si>
  <si>
    <t>Самарская Л.Е.</t>
  </si>
  <si>
    <t xml:space="preserve"> кв. 5 тонконога 39, фундамента, наружных стен, отмостки</t>
  </si>
  <si>
    <t>май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</si>
</sst>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workbookViewId="0" topLeftCell="A4">
      <selection activeCell="I38" sqref="I38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52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4" ht="37.5">
      <c r="A7" s="13"/>
      <c r="B7" s="14" t="s">
        <v>4</v>
      </c>
      <c r="C7" s="15">
        <v>39</v>
      </c>
      <c r="D7" s="16"/>
    </row>
    <row r="8" spans="2:4" ht="12.75">
      <c r="B8" s="17" t="s">
        <v>5</v>
      </c>
      <c r="C8" s="18">
        <v>347.3</v>
      </c>
      <c r="D8" s="19" t="s">
        <v>6</v>
      </c>
    </row>
    <row r="9" spans="2:4" ht="15.75" customHeight="1">
      <c r="B9" s="17" t="s">
        <v>7</v>
      </c>
      <c r="C9" s="18">
        <v>322.1</v>
      </c>
      <c r="D9" s="19" t="s">
        <v>6</v>
      </c>
    </row>
    <row r="10" spans="2:3" ht="12.75">
      <c r="B10" s="8"/>
      <c r="C10" s="3"/>
    </row>
    <row r="11" spans="1:3" ht="15.75">
      <c r="A11" s="20" t="s">
        <v>8</v>
      </c>
      <c r="B11" s="21"/>
      <c r="C11" s="22"/>
    </row>
    <row r="12" spans="1:8" s="9" customFormat="1" ht="48.75" customHeight="1">
      <c r="A12" s="23"/>
      <c r="B12" s="24" t="s">
        <v>9</v>
      </c>
      <c r="C12" s="25" t="s">
        <v>10</v>
      </c>
      <c r="D12" s="26" t="s">
        <v>11</v>
      </c>
      <c r="E12" s="27"/>
      <c r="F12" s="28" t="s">
        <v>12</v>
      </c>
      <c r="G12" s="25" t="s">
        <v>13</v>
      </c>
      <c r="H12" s="25" t="s">
        <v>14</v>
      </c>
    </row>
    <row r="13" spans="1:8" ht="38.25" customHeight="1">
      <c r="A13" s="29"/>
      <c r="B13" s="30" t="s">
        <v>15</v>
      </c>
      <c r="C13" s="31" t="s">
        <v>16</v>
      </c>
      <c r="D13" s="32">
        <v>5930.04</v>
      </c>
      <c r="E13" s="33"/>
      <c r="F13" s="34">
        <v>4211.26</v>
      </c>
      <c r="G13" s="16">
        <f>D13-F13</f>
        <v>1718.7799999999997</v>
      </c>
      <c r="H13" s="16"/>
    </row>
    <row r="14" spans="1:8" ht="18" customHeight="1">
      <c r="A14" s="29"/>
      <c r="B14" s="30" t="s">
        <v>17</v>
      </c>
      <c r="C14" s="31" t="s">
        <v>16</v>
      </c>
      <c r="D14" s="32">
        <v>8255.64</v>
      </c>
      <c r="E14" s="33"/>
      <c r="F14" s="34">
        <v>5134.05</v>
      </c>
      <c r="G14" s="16">
        <f>D14-F14</f>
        <v>3121.5899999999992</v>
      </c>
      <c r="H14" s="16"/>
    </row>
    <row r="15" spans="1:6" s="39" customFormat="1" ht="15.75">
      <c r="A15" s="35" t="s">
        <v>18</v>
      </c>
      <c r="B15" s="36"/>
      <c r="C15" s="37"/>
      <c r="D15" s="38"/>
      <c r="E15" s="38"/>
      <c r="F15" s="38"/>
    </row>
    <row r="16" spans="1:8" s="9" customFormat="1" ht="62.25" customHeight="1">
      <c r="A16" s="40"/>
      <c r="B16" s="41" t="s">
        <v>19</v>
      </c>
      <c r="C16" s="24" t="s">
        <v>10</v>
      </c>
      <c r="D16" s="24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</row>
    <row r="17" spans="1:8" ht="37.5" customHeight="1">
      <c r="A17" s="42"/>
      <c r="B17" s="43" t="s">
        <v>15</v>
      </c>
      <c r="C17" s="31" t="s">
        <v>16</v>
      </c>
      <c r="D17" s="44">
        <f>D13</f>
        <v>5930.04</v>
      </c>
      <c r="E17" s="44">
        <f>D17</f>
        <v>5930.04</v>
      </c>
      <c r="F17" s="44">
        <f>F13</f>
        <v>4211.26</v>
      </c>
      <c r="G17" s="30" t="s">
        <v>26</v>
      </c>
      <c r="H17" s="16">
        <f>D17-F17</f>
        <v>1718.7799999999997</v>
      </c>
    </row>
    <row r="18" spans="1:8" ht="25.5">
      <c r="A18" s="42"/>
      <c r="B18" s="43" t="s">
        <v>25</v>
      </c>
      <c r="C18" s="31" t="s">
        <v>16</v>
      </c>
      <c r="D18" s="44">
        <v>8992.44</v>
      </c>
      <c r="E18" s="44">
        <f>D18</f>
        <v>8992.44</v>
      </c>
      <c r="F18" s="44">
        <v>5403.14</v>
      </c>
      <c r="G18" s="30" t="s">
        <v>26</v>
      </c>
      <c r="H18" s="16">
        <f>D18-F18</f>
        <v>3589.3</v>
      </c>
    </row>
    <row r="19" spans="1:8" ht="25.5">
      <c r="A19" s="42"/>
      <c r="B19" s="43" t="s">
        <v>27</v>
      </c>
      <c r="C19" s="31" t="s">
        <v>16</v>
      </c>
      <c r="D19" s="44">
        <v>16782.84</v>
      </c>
      <c r="E19" s="44">
        <f>D19</f>
        <v>16782.84</v>
      </c>
      <c r="F19" s="44">
        <v>10334.55</v>
      </c>
      <c r="G19" s="30" t="s">
        <v>26</v>
      </c>
      <c r="H19" s="16">
        <f>D19-F19</f>
        <v>6448.290000000001</v>
      </c>
    </row>
    <row r="20" spans="1:8" ht="25.5">
      <c r="A20" s="42"/>
      <c r="B20" s="43" t="s">
        <v>28</v>
      </c>
      <c r="C20" s="31" t="s">
        <v>16</v>
      </c>
      <c r="D20" s="44">
        <v>2674.32</v>
      </c>
      <c r="E20" s="44">
        <f>D20</f>
        <v>2674.32</v>
      </c>
      <c r="F20" s="44">
        <v>1589.17</v>
      </c>
      <c r="G20" s="30" t="s">
        <v>26</v>
      </c>
      <c r="H20" s="16">
        <f>D20-F20</f>
        <v>1085.15</v>
      </c>
    </row>
    <row r="21" spans="1:8" ht="25.5">
      <c r="A21" s="42"/>
      <c r="B21" s="43" t="s">
        <v>29</v>
      </c>
      <c r="C21" s="31" t="s">
        <v>16</v>
      </c>
      <c r="D21" s="44">
        <v>7829.64</v>
      </c>
      <c r="E21" s="44">
        <f>D21</f>
        <v>7829.64</v>
      </c>
      <c r="F21" s="44">
        <v>4549.41</v>
      </c>
      <c r="G21" s="30" t="s">
        <v>26</v>
      </c>
      <c r="H21" s="16">
        <f>D21-F21</f>
        <v>3280.2300000000005</v>
      </c>
    </row>
    <row r="22" spans="1:7" s="39" customFormat="1" ht="15.75">
      <c r="A22" s="35" t="s">
        <v>30</v>
      </c>
      <c r="B22" s="36"/>
      <c r="C22" s="37"/>
      <c r="D22" s="38"/>
      <c r="E22" s="38"/>
      <c r="F22" s="38"/>
      <c r="G22" s="38"/>
    </row>
    <row r="23" spans="2:8" ht="25.5">
      <c r="B23" s="17"/>
      <c r="C23" s="45" t="s">
        <v>10</v>
      </c>
      <c r="D23" s="44" t="s">
        <v>31</v>
      </c>
      <c r="E23" s="44"/>
      <c r="F23" s="44" t="s">
        <v>32</v>
      </c>
      <c r="G23" s="44" t="s">
        <v>33</v>
      </c>
      <c r="H23" s="16"/>
    </row>
    <row r="24" spans="1:11" ht="12.75">
      <c r="A24" s="29"/>
      <c r="B24" s="46" t="s">
        <v>17</v>
      </c>
      <c r="C24" s="47" t="s">
        <v>16</v>
      </c>
      <c r="D24" s="48">
        <f>D14</f>
        <v>8255.64</v>
      </c>
      <c r="E24" s="48"/>
      <c r="F24" s="49">
        <f>H47</f>
        <v>0</v>
      </c>
      <c r="G24" s="48">
        <f>D24-F24</f>
        <v>8255.64</v>
      </c>
      <c r="H24" s="50"/>
      <c r="I24" s="51"/>
      <c r="J24" s="51"/>
      <c r="K24" s="51"/>
    </row>
    <row r="25" spans="1:8" ht="12.75">
      <c r="A25" s="29"/>
      <c r="B25" s="30" t="s">
        <v>34</v>
      </c>
      <c r="C25" s="31" t="s">
        <v>16</v>
      </c>
      <c r="D25" s="44"/>
      <c r="E25" s="44"/>
      <c r="F25" s="44"/>
      <c r="G25" s="19">
        <f>H29</f>
        <v>6129.63</v>
      </c>
      <c r="H25" s="16"/>
    </row>
    <row r="26" spans="1:9" ht="12.75">
      <c r="A26" s="29"/>
      <c r="B26" s="52"/>
      <c r="C26" s="23"/>
      <c r="D26" s="29"/>
      <c r="E26" s="29"/>
      <c r="F26" s="29"/>
      <c r="G26" s="53"/>
      <c r="H26" s="54"/>
      <c r="I26" s="54"/>
    </row>
    <row r="27" spans="1:9" ht="56.25" customHeight="1">
      <c r="A27" s="29"/>
      <c r="B27" s="55" t="s">
        <v>35</v>
      </c>
      <c r="C27" s="31" t="s">
        <v>16</v>
      </c>
      <c r="D27" s="44"/>
      <c r="E27" s="44"/>
      <c r="F27" s="56"/>
      <c r="G27" s="56"/>
      <c r="H27" s="56">
        <f>G24-G14-G13-G33</f>
        <v>1266.3900000000003</v>
      </c>
      <c r="I27" s="52"/>
    </row>
    <row r="28" spans="1:9" ht="45.75" customHeight="1">
      <c r="A28" s="29"/>
      <c r="B28" s="55" t="s">
        <v>36</v>
      </c>
      <c r="C28" s="31" t="s">
        <v>16</v>
      </c>
      <c r="D28" s="44"/>
      <c r="E28" s="44"/>
      <c r="F28" s="56"/>
      <c r="G28" s="56"/>
      <c r="H28" s="19">
        <v>4863.24</v>
      </c>
      <c r="I28" s="52"/>
    </row>
    <row r="29" spans="1:9" ht="40.5" customHeight="1">
      <c r="A29" s="29"/>
      <c r="B29" s="55" t="s">
        <v>37</v>
      </c>
      <c r="C29" s="31" t="s">
        <v>16</v>
      </c>
      <c r="D29" s="44"/>
      <c r="E29" s="44"/>
      <c r="F29" s="56"/>
      <c r="G29" s="44"/>
      <c r="H29" s="19">
        <f>H27+H28</f>
        <v>6129.63</v>
      </c>
      <c r="I29" s="52"/>
    </row>
    <row r="30" spans="1:9" ht="18" customHeight="1">
      <c r="A30" s="75" t="s">
        <v>53</v>
      </c>
      <c r="B30" s="75"/>
      <c r="C30" s="75"/>
      <c r="D30" s="75"/>
      <c r="E30" s="75"/>
      <c r="F30" s="75"/>
      <c r="G30" s="75"/>
      <c r="H30" s="75"/>
      <c r="I30" s="52"/>
    </row>
    <row r="31" spans="1:13" ht="51" customHeight="1">
      <c r="A31" s="76" t="s">
        <v>54</v>
      </c>
      <c r="B31" s="76" t="s">
        <v>40</v>
      </c>
      <c r="C31" s="76" t="s">
        <v>41</v>
      </c>
      <c r="D31" s="76" t="s">
        <v>55</v>
      </c>
      <c r="E31" s="76" t="s">
        <v>56</v>
      </c>
      <c r="F31" s="77" t="s">
        <v>57</v>
      </c>
      <c r="G31" s="78" t="s">
        <v>58</v>
      </c>
      <c r="H31" s="76" t="s">
        <v>59</v>
      </c>
      <c r="I31" s="76" t="s">
        <v>60</v>
      </c>
      <c r="J31" s="76" t="s">
        <v>61</v>
      </c>
      <c r="K31" s="76" t="s">
        <v>62</v>
      </c>
      <c r="L31" s="79" t="s">
        <v>63</v>
      </c>
      <c r="M31" s="80" t="s">
        <v>64</v>
      </c>
    </row>
    <row r="32" spans="1:13" ht="40.5" customHeight="1">
      <c r="A32" s="81" t="s">
        <v>47</v>
      </c>
      <c r="B32" s="82" t="s">
        <v>48</v>
      </c>
      <c r="C32" s="83">
        <v>39</v>
      </c>
      <c r="D32" s="83"/>
      <c r="E32" s="82" t="s">
        <v>65</v>
      </c>
      <c r="F32" s="82" t="s">
        <v>66</v>
      </c>
      <c r="G32" s="81">
        <v>2148.88</v>
      </c>
      <c r="H32" s="81">
        <v>914</v>
      </c>
      <c r="I32" s="81"/>
      <c r="J32" s="84">
        <v>41729</v>
      </c>
      <c r="K32" s="85" t="s">
        <v>67</v>
      </c>
      <c r="L32" s="86">
        <v>41729</v>
      </c>
      <c r="M32" s="87"/>
    </row>
    <row r="33" spans="1:13" s="20" customFormat="1" ht="15" customHeight="1">
      <c r="A33" s="88"/>
      <c r="B33" s="89" t="s">
        <v>68</v>
      </c>
      <c r="C33" s="90"/>
      <c r="D33" s="90"/>
      <c r="E33" s="89"/>
      <c r="F33" s="89"/>
      <c r="G33" s="88">
        <f>SUM(G32)</f>
        <v>2148.88</v>
      </c>
      <c r="H33" s="88"/>
      <c r="I33" s="88"/>
      <c r="J33" s="91"/>
      <c r="K33" s="92"/>
      <c r="L33" s="91"/>
      <c r="M33" s="88"/>
    </row>
    <row r="34" spans="1:13" s="54" customFormat="1" ht="15.75">
      <c r="A34" s="57" t="s">
        <v>38</v>
      </c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8"/>
      <c r="M34" s="58"/>
    </row>
    <row r="35" spans="1:13" s="54" customFormat="1" ht="22.5">
      <c r="A35" s="59" t="s">
        <v>39</v>
      </c>
      <c r="B35" s="60" t="s">
        <v>40</v>
      </c>
      <c r="C35" s="60" t="s">
        <v>41</v>
      </c>
      <c r="D35" s="61" t="s">
        <v>42</v>
      </c>
      <c r="E35" s="62" t="s">
        <v>43</v>
      </c>
      <c r="F35" s="60" t="s">
        <v>44</v>
      </c>
      <c r="G35" s="63" t="s">
        <v>45</v>
      </c>
      <c r="H35" s="64" t="s">
        <v>46</v>
      </c>
      <c r="I35" s="58"/>
      <c r="J35" s="58"/>
      <c r="K35" s="58"/>
      <c r="L35" s="58"/>
      <c r="M35" s="58"/>
    </row>
    <row r="36" spans="1:13" s="54" customFormat="1" ht="74.25" customHeight="1">
      <c r="A36" s="65" t="s">
        <v>47</v>
      </c>
      <c r="B36" s="66" t="s">
        <v>48</v>
      </c>
      <c r="C36" s="67">
        <v>39</v>
      </c>
      <c r="D36" s="67">
        <v>5</v>
      </c>
      <c r="E36" s="68" t="s">
        <v>69</v>
      </c>
      <c r="F36" s="68" t="s">
        <v>70</v>
      </c>
      <c r="G36" s="69" t="s">
        <v>71</v>
      </c>
      <c r="H36" s="70"/>
      <c r="I36" s="58"/>
      <c r="J36" s="58"/>
      <c r="K36" s="58"/>
      <c r="L36" s="58"/>
      <c r="M36" s="58"/>
    </row>
    <row r="37" spans="1:13" s="54" customFormat="1" ht="15.75">
      <c r="A37" s="58"/>
      <c r="B37" s="71" t="s">
        <v>49</v>
      </c>
      <c r="C37" s="37"/>
      <c r="D37" s="58"/>
      <c r="E37" s="58"/>
      <c r="F37" s="58"/>
      <c r="G37" s="71"/>
      <c r="H37" s="71">
        <f>SUM(H36)</f>
        <v>0</v>
      </c>
      <c r="I37" s="58"/>
      <c r="J37" s="58"/>
      <c r="K37" s="58"/>
      <c r="L37" s="58"/>
      <c r="M37" s="58"/>
    </row>
    <row r="38" spans="1:13" s="54" customFormat="1" ht="15.75">
      <c r="A38" s="58"/>
      <c r="B38" s="71" t="s">
        <v>50</v>
      </c>
      <c r="C38" s="37"/>
      <c r="D38" s="58"/>
      <c r="E38" s="58"/>
      <c r="F38" s="58"/>
      <c r="G38" s="71"/>
      <c r="H38" s="71"/>
      <c r="I38" s="58"/>
      <c r="J38" s="58"/>
      <c r="K38" s="58"/>
      <c r="L38" s="58"/>
      <c r="M38" s="58"/>
    </row>
    <row r="39" spans="1:13" s="54" customFormat="1" ht="15.75">
      <c r="A39" s="58"/>
      <c r="B39" s="71"/>
      <c r="C39" s="37"/>
      <c r="D39" s="58"/>
      <c r="E39" s="58"/>
      <c r="F39" s="58"/>
      <c r="G39" s="71"/>
      <c r="H39" s="58"/>
      <c r="I39" s="58"/>
      <c r="J39" s="58"/>
      <c r="K39" s="58"/>
      <c r="L39" s="58"/>
      <c r="M39" s="58"/>
    </row>
    <row r="40" spans="1:13" s="54" customFormat="1" ht="15.75">
      <c r="A40" s="57" t="s">
        <v>51</v>
      </c>
      <c r="B40" s="57"/>
      <c r="C40" s="57"/>
      <c r="D40" s="57"/>
      <c r="E40" s="57"/>
      <c r="F40" s="57"/>
      <c r="G40" s="57"/>
      <c r="H40" s="57"/>
      <c r="I40" s="57"/>
      <c r="J40" s="58"/>
      <c r="K40" s="58"/>
      <c r="L40" s="58"/>
      <c r="M40" s="58"/>
    </row>
    <row r="41" spans="1:13" s="54" customFormat="1" ht="15.75">
      <c r="A41" s="58"/>
      <c r="B41" s="58"/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s="54" customFormat="1" ht="15.75">
      <c r="A42" s="58"/>
      <c r="B42" s="58"/>
      <c r="C42" s="37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s="54" customFormat="1" ht="15.75">
      <c r="A43" s="58"/>
      <c r="B43" s="58"/>
      <c r="C43" s="37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s="54" customFormat="1" ht="15.75">
      <c r="A44" s="58"/>
      <c r="B44" s="58"/>
      <c r="C44" s="37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s="54" customFormat="1" ht="15.75">
      <c r="A45" s="58"/>
      <c r="B45" s="58"/>
      <c r="C45" s="37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5.75">
      <c r="A46" s="72"/>
      <c r="B46" s="72"/>
      <c r="C46" s="72"/>
      <c r="D46" s="72"/>
      <c r="E46" s="72"/>
      <c r="F46" s="72"/>
      <c r="G46" s="72"/>
      <c r="H46" s="72"/>
      <c r="I46" s="39"/>
      <c r="J46" s="39"/>
      <c r="K46" s="39"/>
      <c r="L46" s="39"/>
      <c r="M46" s="39"/>
    </row>
    <row r="47" spans="1:13" ht="17.25" customHeight="1">
      <c r="A47" s="39"/>
      <c r="B47" s="39"/>
      <c r="C47" s="73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50" spans="2:7" ht="12.75">
      <c r="B50" s="74"/>
      <c r="C50" s="74"/>
      <c r="D50" s="74"/>
      <c r="E50" s="74"/>
      <c r="F50" s="74"/>
      <c r="G50" s="74"/>
    </row>
  </sheetData>
  <mergeCells count="11">
    <mergeCell ref="A34:H34"/>
    <mergeCell ref="A40:I40"/>
    <mergeCell ref="A30:H30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2015-03-12T05:05:20Z</dcterms:modified>
  <cp:category/>
  <cp:version/>
  <cp:contentType/>
  <cp:contentStatus/>
</cp:coreProperties>
</file>