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<sst xmlns="http://schemas.openxmlformats.org/spreadsheetml/2006/main" count="301" uniqueCount="195">
  <si>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</si>
  <si>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</si>
  <si>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</si>
  <si>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</si>
  <si>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</si>
  <si>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</si>
  <si>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</si>
  <si>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</si>
  <si>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</si>
  <si>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</si>
  <si>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</si>
  <si>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</si>
  <si>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</si>
  <si>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</si>
  <si>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</si>
  <si>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</si>
  <si>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</si>
  <si>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</si>
  <si>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</si>
  <si>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</si>
  <si>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</si>
  <si>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</si>
  <si>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</si>
  <si>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</si>
  <si>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</si>
  <si>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</si>
  <si>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</si>
  <si>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</si>
  <si>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</si>
  <si>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</si>
  <si>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</si>
  <si>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</si>
  <si>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</si>
  <si>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</si>
  <si>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</si>
  <si>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</si>
  <si>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</si>
  <si>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</si>
  <si>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</si>
  <si>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</si>
  <si>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</si>
  <si>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</si>
  <si>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</si>
  <si>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</si>
  <si>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</si>
  <si>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</si>
  <si>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</si>
  <si>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</si>
  <si>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</si>
  <si>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</si>
  <si>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</si>
  <si>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</si>
  <si>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</si>
  <si>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</si>
  <si>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</si>
  <si>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</si>
  <si>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</si>
  <si>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</si>
  <si>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</si>
  <si>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</si>
  <si>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</si>
  <si>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</si>
  <si>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</si>
  <si>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</si>
  <si>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</si>
  <si>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</si>
  <si>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</si>
  <si>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</si>
  <si>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</si>
  <si>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</si>
  <si>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</si>
  <si>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</si>
  <si>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</si>
  <si>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</si>
  <si>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</si>
  <si>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</si>
  <si>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</si>
  <si>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</si>
  <si>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</si>
  <si>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</si>
  <si>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</si>
  <si>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</si>
  <si>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</si>
  <si>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</si>
  <si>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</si>
  <si>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</si>
  <si>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</si>
  <si>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</si>
  <si>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</si>
  <si>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</si>
  <si>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</si>
  <si>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</si>
  <si>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</si>
  <si>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</si>
  <si>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</si>
  <si>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</si>
  <si>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</si>
  <si>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</si>
  <si>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</si>
  <si>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</si>
  <si>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</si>
  <si>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</si>
  <si>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</si>
  <si>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</si>
  <si>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</si>
  <si>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</si>
  <si>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</si>
  <si>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</si>
  <si>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</si>
  <si>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</si>
  <si>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</si>
  <si>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</si>
  <si>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</si>
  <si>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</si>
  <si>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</si>
  <si>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</si>
  <si>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</si>
  <si>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</si>
  <si>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</si>
  <si>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</si>
  <si>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</si>
  <si>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</si>
  <si>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</si>
  <si>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</si>
  <si>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</si>
  <si>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</si>
  <si>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</si>
  <si>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</si>
  <si>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</si>
  <si>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</si>
  <si>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</si>
  <si>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</si>
  <si>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</si>
  <si>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</si>
  <si>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</si>
  <si>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</si>
  <si>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</si>
  <si>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</si>
  <si>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</si>
  <si>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</si>
  <si>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</si>
  <si>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</si>
  <si>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</si>
  <si>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</si>
  <si>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</si>
  <si>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</si>
  <si>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</si>
  <si>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</si>
  <si>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</si>
  <si>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</si>
  <si>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</si>
  <si>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</si>
  <si>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</si>
  <si>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</si>
  <si>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</si>
  <si>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</si>
  <si>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</si>
  <si>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</si>
  <si>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</si>
  <si>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</si>
  <si>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</si>
  <si>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</si>
  <si>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</si>
  <si>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</si>
  <si>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</si>
  <si>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</si>
  <si>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</si>
  <si>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</si>
  <si>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</si>
  <si>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</si>
  <si>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</si>
  <si>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</si>
  <si>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</si>
  <si>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</si>
  <si>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</si>
  <si>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</si>
  <si>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</si>
  <si>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</si>
  <si>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</si>
  <si>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</si>
  <si>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</si>
  <si>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</si>
  <si>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</si>
  <si>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</si>
  <si>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</si>
  <si>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</si>
  <si>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</si>
  <si>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</si>
  <si>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</si>
  <si>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</si>
  <si>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</si>
  <si>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</si>
  <si>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</si>
  <si>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1А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</si>
  <si>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1,6,11,11,12,17,21,22,28,30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</si>
</sst>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119361.02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163867.39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380504.62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62479.38</v>
      </c>
      <c r="H13" s="5"/>
      <c r="L13" s="125">
        <f>G13+G14+G20+G21+G22+G23+G24-G32</f>
        <v>380504.62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40745.64+G32</f>
        <v>40745.64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41983.96+G34</f>
        <v>41983.96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18688.87+G37</f>
        <v>18688.87</v>
      </c>
      <c r="H16" s="44"/>
      <c r="M16" s="125">
        <f>G14+G31-G15</f>
        <v>-1238.3199999999997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154505.39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119361.02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6839.5899999999965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73648.46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62170.94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15685.66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121852.92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3921.62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397367.37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397367.37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404206.95999999996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6839.5899999999965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147004.64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154505.39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3.75</v>
      </c>
      <c r="F45" s="54" t="s">
        <v>190</v>
      </c>
      <c r="G45" s="55">
        <v>3837002062</v>
      </c>
      <c r="H45" s="56">
        <f>G13</f>
        <v>62479.38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73648.46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62170.94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15685.66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121852.92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490342.75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-41365.18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1856.6064957264957</v>
      </c>
      <c r="G66" s="87">
        <f>G67/((21.48+22.34)/2)</f>
        <v>1366.557279780922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27152.87</v>
      </c>
      <c r="G67" s="64">
        <v>29941.27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37455.19</v>
      </c>
      <c r="G68" s="63">
        <v>61004.13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-10302.320000000003</v>
      </c>
      <c r="G69" s="68">
        <f>G67-G68</f>
        <v>-31062.859999999997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30901.44</v>
      </c>
      <c r="G70" s="100">
        <v>36399.28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-3748.5699999999997</v>
      </c>
      <c r="G71" s="39">
        <f>G67-G70</f>
        <v>-6458.009999999998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-25367.85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10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>
        <v>28</v>
      </c>
      <c r="F82" s="163"/>
      <c r="G82" s="164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11232.68</v>
      </c>
      <c r="D98" s="84">
        <v>8484.46</v>
      </c>
      <c r="E98" s="85">
        <v>0</v>
      </c>
      <c r="F98" s="94">
        <f>C98+D98-E98</f>
        <v>19717.14</v>
      </c>
    </row>
    <row r="99" spans="2:6" ht="22.5">
      <c r="B99" s="93" t="s">
        <v>174</v>
      </c>
      <c r="C99" s="84">
        <v>10016.94</v>
      </c>
      <c r="D99" s="84">
        <v>-360.76</v>
      </c>
      <c r="E99" s="85">
        <v>0</v>
      </c>
      <c r="F99" s="94">
        <f>C99+D99-E99</f>
        <v>9656.18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2019-03-22T03:26:54Z</dcterms:modified>
  <cp:category/>
  <cp:version/>
  <cp:contentType/>
  <cp:contentStatus/>
</cp:coreProperties>
</file>