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<sst xmlns="http://schemas.openxmlformats.org/spreadsheetml/2006/main" count="289" uniqueCount="186">
  <si>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</si>
  <si>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</si>
  <si>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</si>
  <si>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</si>
  <si>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</si>
  <si>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</si>
  <si>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</si>
  <si>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</si>
  <si>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</si>
  <si>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</si>
  <si>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</si>
  <si>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</si>
  <si>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</si>
  <si>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</si>
  <si>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</si>
  <si>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</si>
  <si>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</si>
  <si>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</si>
  <si>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</si>
  <si>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</si>
  <si>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</si>
  <si>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</si>
  <si>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</si>
  <si>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</si>
  <si>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</si>
  <si>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</si>
  <si>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</si>
  <si>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</si>
  <si>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</si>
  <si>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</si>
  <si>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</si>
  <si>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</si>
  <si>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</si>
  <si>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</si>
  <si>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</si>
  <si>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</si>
  <si>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</si>
  <si>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</si>
  <si>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</si>
  <si>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</si>
  <si>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</si>
  <si>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</si>
  <si>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</si>
  <si>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</si>
  <si>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</si>
  <si>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</si>
  <si>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</si>
  <si>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</si>
  <si>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</si>
  <si>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</si>
  <si>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</si>
  <si>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</si>
  <si>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</si>
  <si>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</si>
  <si>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</si>
  <si>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</si>
  <si>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</si>
  <si>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</si>
  <si>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</si>
  <si>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</si>
  <si>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</si>
  <si>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</si>
  <si>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</si>
  <si>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</si>
  <si>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</si>
  <si>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</si>
  <si>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</si>
  <si>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</si>
  <si>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</si>
  <si>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</si>
  <si>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</si>
  <si>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</si>
  <si>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</si>
  <si>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</si>
  <si>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</si>
  <si>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</si>
  <si>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</si>
  <si>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</si>
  <si>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</si>
  <si>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</si>
  <si>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</si>
  <si>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</si>
  <si>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</si>
  <si>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</si>
  <si>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</si>
  <si>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</si>
  <si>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</si>
  <si>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</si>
  <si>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</si>
  <si>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</si>
  <si>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</si>
  <si>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</si>
  <si>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</si>
  <si>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</si>
  <si>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</si>
  <si>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</si>
  <si>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</si>
  <si>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</si>
  <si>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</si>
  <si>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</si>
  <si>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</si>
  <si>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</si>
  <si>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</si>
  <si>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</si>
  <si>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</si>
  <si>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</si>
  <si>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</si>
  <si>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</si>
  <si>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</si>
  <si>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</si>
  <si>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</si>
  <si>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</si>
  <si>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</si>
  <si>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</si>
  <si>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</si>
  <si>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</si>
  <si>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</si>
  <si>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</si>
  <si>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</si>
  <si>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</si>
  <si>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</si>
  <si>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</si>
  <si>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</si>
  <si>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</si>
  <si>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</si>
  <si>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</si>
  <si>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</si>
  <si>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</si>
  <si>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</si>
  <si>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</si>
  <si>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</si>
  <si>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</si>
  <si>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</si>
  <si>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</si>
  <si>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</si>
  <si>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</si>
  <si>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</si>
  <si>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</si>
  <si>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</si>
  <si>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</si>
  <si>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</si>
  <si>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</si>
  <si>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</si>
  <si>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</si>
  <si>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</si>
  <si>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</si>
  <si>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</si>
  <si>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</si>
  <si>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</si>
  <si>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</si>
  <si>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</si>
  <si>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</si>
  <si>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</si>
  <si>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</si>
  <si>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</si>
  <si>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</si>
  <si>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</si>
  <si>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</si>
  <si>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</si>
  <si>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</si>
  <si>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</si>
  <si>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</si>
  <si>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</si>
  <si>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</si>
  <si>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</si>
  <si>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</si>
  <si>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</si>
  <si>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</si>
  <si>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</si>
  <si>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</si>
  <si>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</si>
  <si>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</si>
  <si>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</si>
  <si>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</si>
  <si>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</si>
  <si>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</si>
  <si>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</si>
  <si>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</si>
  <si>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</si>
  <si>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</si>
  <si>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</si>
  <si>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</si>
  <si>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</si>
  <si>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54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</si>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</sst>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93190.1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51948.54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241758.47999999998</v>
      </c>
      <c r="H12" s="95"/>
      <c r="J12" s="126">
        <f>G12-G32</f>
        <v>241758.47999999998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39560.52</v>
      </c>
      <c r="H13" s="5"/>
      <c r="L13" s="115">
        <f>G13+G14+G20+G21+G22+G23+G24-G32</f>
        <v>258279.65999999997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34861.56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39444.39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2664.57</v>
      </c>
      <c r="H16" s="43"/>
      <c r="M16" s="115">
        <f>G14+G31-G15</f>
        <v>-4582.830000000002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93190.1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132634.49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58356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12428.76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96551.64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16521.18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328818.14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328818.14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461452.63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132634.49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-35111.12000000005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2.3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2.61</v>
      </c>
      <c r="F45" s="63" t="s">
        <v>133</v>
      </c>
      <c r="G45" s="54">
        <v>3848006622</v>
      </c>
      <c r="H45" s="55">
        <f>G13</f>
        <v>39560.52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58356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12428.76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96551.64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206896.91999999998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-2482.010000000002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85.65772725453307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42799.74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45281.75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-2482.010000000002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42799.74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0</v>
      </c>
      <c r="F80" s="182"/>
      <c r="G80" s="183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0</v>
      </c>
      <c r="F81" s="185"/>
      <c r="G81" s="186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10473.75</v>
      </c>
      <c r="D97" s="117"/>
      <c r="E97" s="85"/>
      <c r="F97" s="85">
        <f>C97+D97-E97</f>
        <v>10473.75</v>
      </c>
    </row>
    <row r="98" spans="2:6" ht="22.5">
      <c r="B98" s="84" t="s">
        <v>167</v>
      </c>
      <c r="C98" s="77">
        <v>7157.94</v>
      </c>
      <c r="D98" s="117"/>
      <c r="E98" s="85"/>
      <c r="F98" s="85">
        <f>C98+D98-E98</f>
        <v>7157.94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2022-03-01T03:39:18Z</dcterms:modified>
  <cp:category/>
  <cp:version/>
  <cp:contentType/>
  <cp:contentStatus/>
</cp:coreProperties>
</file>