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<sst xmlns="http://schemas.openxmlformats.org/spreadsheetml/2006/main" count="289" uniqueCount="186">
  <si>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</si>
  <si>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</si>
  <si>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</si>
  <si>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</si>
  <si>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</si>
  <si>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</si>
  <si>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</si>
  <si>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</si>
  <si>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</si>
  <si>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</si>
  <si>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</si>
  <si>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</si>
  <si>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</si>
  <si>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</si>
  <si>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</si>
  <si>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</si>
  <si>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</si>
  <si>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</si>
  <si>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</si>
  <si>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</si>
  <si>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</si>
  <si>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</si>
  <si>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</si>
  <si>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</si>
  <si>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</si>
  <si>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</si>
  <si>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</si>
  <si>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</si>
  <si>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</si>
  <si>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</si>
  <si>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</si>
  <si>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</si>
  <si>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</si>
  <si>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</si>
  <si>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</si>
  <si>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</si>
  <si>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</si>
  <si>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</si>
  <si>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</si>
  <si>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</si>
  <si>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</si>
  <si>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</si>
  <si>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</si>
  <si>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</si>
  <si>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</si>
  <si>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</si>
  <si>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</si>
  <si>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</si>
  <si>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</si>
  <si>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</si>
  <si>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</si>
  <si>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</si>
  <si>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</si>
  <si>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</si>
  <si>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</si>
  <si>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</si>
  <si>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</si>
  <si>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</si>
  <si>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</si>
  <si>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</si>
  <si>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</si>
  <si>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</si>
  <si>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</si>
  <si>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</si>
  <si>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</si>
  <si>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</si>
  <si>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</si>
  <si>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</si>
  <si>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</si>
  <si>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</si>
  <si>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</si>
  <si>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</si>
  <si>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</si>
  <si>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</si>
  <si>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</si>
  <si>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</si>
  <si>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</si>
  <si>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</si>
  <si>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</si>
  <si>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</si>
  <si>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</si>
  <si>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</si>
  <si>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</si>
  <si>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</si>
  <si>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</si>
  <si>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</si>
  <si>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</si>
  <si>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</si>
  <si>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</si>
  <si>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</si>
  <si>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</si>
  <si>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</si>
  <si>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</si>
  <si>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</si>
  <si>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</si>
  <si>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</si>
  <si>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</si>
  <si>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</si>
  <si>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</si>
  <si>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</si>
  <si>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</si>
  <si>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</si>
  <si>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</si>
  <si>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</si>
  <si>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</si>
  <si>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</si>
  <si>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</si>
  <si>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</si>
  <si>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</si>
  <si>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</si>
  <si>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</si>
  <si>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</si>
  <si>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</si>
  <si>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</si>
  <si>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</si>
  <si>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</si>
  <si>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</si>
  <si>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</si>
  <si>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</si>
  <si>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</si>
  <si>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</si>
  <si>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</si>
  <si>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</si>
  <si>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</si>
  <si>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</si>
  <si>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</si>
  <si>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</si>
  <si>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</si>
  <si>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</si>
  <si>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</si>
  <si>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</si>
  <si>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</si>
  <si>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</si>
  <si>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</si>
  <si>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</si>
  <si>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</si>
  <si>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</si>
  <si>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</si>
  <si>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</si>
  <si>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</si>
  <si>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</si>
  <si>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</si>
  <si>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</si>
  <si>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</si>
  <si>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</si>
  <si>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</si>
  <si>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</si>
  <si>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</si>
  <si>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</si>
  <si>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</si>
  <si>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</si>
  <si>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</si>
  <si>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</si>
  <si>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</si>
  <si>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</si>
  <si>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</si>
  <si>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</si>
  <si>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</si>
  <si>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</si>
  <si>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</si>
  <si>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</si>
  <si>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</si>
  <si>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</si>
  <si>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</si>
  <si>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</si>
  <si>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</si>
  <si>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</si>
  <si>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</si>
  <si>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</si>
  <si>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</si>
  <si>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</si>
  <si>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</si>
  <si>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</si>
  <si>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</si>
  <si>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</si>
  <si>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</si>
  <si>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</si>
  <si>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</si>
  <si>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</si>
  <si>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</si>
  <si>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</si>
  <si>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</si>
  <si>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</si>
  <si>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ЗАРЕЧНАЯ, 3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</si>
  <si>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</si>
  <si>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 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</si>
</sst>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44561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-14950.1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49841.69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G13+G14+G20+G21+G22+G23</f>
        <v>186160.5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46380.94</v>
      </c>
      <c r="H13" s="5"/>
      <c r="L13" s="116">
        <f>G13+G14+G20+G21+G22+G23+G24-G32</f>
        <v>197463.78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22606.62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4">
        <v>22552.08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5">
        <v>5026.47</v>
      </c>
      <c r="H16" s="43"/>
      <c r="M16" s="116">
        <f>G14+G31-G15</f>
        <v>54.539999999997235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9">
        <v>50720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-14950.1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-43118.02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40862.08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8">
        <v>8703.12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8">
        <v>67607.74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8">
        <v>11303.28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228994.37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228994.37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/>
      <c r="H31" s="124"/>
      <c r="I31" s="63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9"/>
      <c r="H34" s="67"/>
      <c r="I34" s="76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185876.35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-43118.02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7007.820000000007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50720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4.37</v>
      </c>
      <c r="F45" s="64" t="s">
        <v>133</v>
      </c>
      <c r="G45" s="54">
        <v>3848006622</v>
      </c>
      <c r="H45" s="55">
        <f>G13</f>
        <v>46380.94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40862.08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8703.12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67607.74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214273.88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0" t="s">
        <v>135</v>
      </c>
      <c r="E51" s="15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0" t="s">
        <v>69</v>
      </c>
      <c r="E52" s="151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0" t="s">
        <v>70</v>
      </c>
      <c r="E53" s="15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0" t="s">
        <v>72</v>
      </c>
      <c r="E54" s="151"/>
      <c r="F54" s="103">
        <v>0</v>
      </c>
      <c r="G54" s="101"/>
      <c r="H54" s="104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-250.59999999999854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59.97968618660689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29969.45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30220.05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-250.59999999999854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29969.45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9"/>
      <c r="F75" s="130"/>
      <c r="G75" s="13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9"/>
      <c r="F76" s="130"/>
      <c r="G76" s="13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9"/>
      <c r="F77" s="130"/>
      <c r="G77" s="13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>
        <v>1</v>
      </c>
      <c r="F80" s="160"/>
      <c r="G80" s="161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>
        <v>1</v>
      </c>
      <c r="F81" s="163"/>
      <c r="G81" s="164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6220.59</v>
      </c>
      <c r="D97" s="118"/>
      <c r="E97" s="86"/>
      <c r="F97" s="86">
        <f>C97+D97-E97</f>
        <v>6220.59</v>
      </c>
    </row>
    <row r="98" spans="2:6" ht="22.5">
      <c r="B98" s="85" t="s">
        <v>167</v>
      </c>
      <c r="C98" s="78">
        <v>4316.47</v>
      </c>
      <c r="D98" s="118"/>
      <c r="E98" s="86"/>
      <c r="F98" s="86">
        <f>C98+D98-E98</f>
        <v>4316.47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2022-03-16T08:49:28Z</dcterms:modified>
  <cp:category/>
  <cp:version/>
  <cp:contentType/>
  <cp:contentStatus/>
</cp:coreProperties>
</file>