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<sst xmlns="http://schemas.openxmlformats.org/spreadsheetml/2006/main" count="283" uniqueCount="179">
  <si>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</si>
  <si>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</si>
  <si>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</si>
  <si>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</si>
  <si>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</si>
  <si>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</si>
  <si>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</si>
  <si>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</si>
  <si>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</si>
  <si>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</si>
  <si>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</si>
  <si>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</si>
  <si>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</si>
  <si>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</si>
  <si>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</si>
  <si>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</si>
  <si>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</si>
  <si>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</si>
  <si>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</si>
  <si>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</si>
  <si>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</si>
  <si>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</si>
  <si>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</si>
  <si>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</si>
  <si>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</si>
  <si>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</si>
  <si>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</si>
  <si>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</si>
  <si>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</si>
  <si>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</si>
  <si>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</si>
  <si>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</si>
  <si>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</si>
  <si>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</si>
  <si>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</si>
  <si>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</si>
  <si>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</si>
  <si>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</si>
  <si>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</si>
  <si>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</si>
  <si>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</si>
  <si>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</si>
  <si>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</si>
  <si>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</si>
  <si>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</si>
  <si>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</si>
  <si>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</si>
  <si>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</si>
  <si>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</si>
  <si>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</si>
  <si>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</si>
  <si>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</si>
  <si>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</si>
  <si>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</si>
  <si>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</si>
  <si>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</si>
  <si>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</si>
  <si>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</si>
  <si>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</si>
  <si>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</si>
  <si>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</si>
  <si>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</si>
  <si>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</si>
  <si>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</si>
  <si>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</si>
  <si>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</si>
  <si>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</si>
  <si>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</si>
  <si>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</si>
  <si>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</si>
  <si>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</si>
  <si>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</si>
  <si>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</si>
  <si>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</si>
  <si>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</si>
  <si>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</si>
  <si>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</si>
  <si>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</si>
  <si>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</si>
  <si>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</si>
  <si>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</si>
  <si>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</si>
  <si>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</si>
  <si>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</si>
  <si>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</si>
  <si>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</si>
  <si>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</si>
  <si>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</si>
  <si>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</si>
  <si>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</si>
  <si>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</si>
  <si>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</si>
  <si>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</si>
  <si>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</si>
  <si>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</si>
  <si>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</si>
  <si>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</si>
  <si>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</si>
  <si>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</si>
  <si>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</si>
  <si>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</si>
  <si>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</si>
  <si>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</si>
  <si>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</si>
  <si>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</si>
  <si>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</si>
  <si>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</si>
  <si>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</si>
  <si>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</si>
  <si>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</si>
  <si>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</si>
  <si>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</si>
  <si>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</si>
  <si>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</si>
  <si>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</si>
  <si>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</si>
  <si>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</si>
  <si>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</si>
  <si>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</si>
  <si>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</si>
  <si>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</si>
  <si>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</si>
  <si>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</si>
  <si>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</si>
  <si>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</si>
  <si>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</si>
  <si>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</si>
  <si>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</si>
  <si>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</si>
  <si>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</si>
  <si>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</si>
  <si>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</si>
  <si>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</si>
  <si>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</si>
  <si>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</si>
  <si>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</si>
  <si>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</si>
  <si>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</si>
  <si>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</si>
  <si>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</si>
  <si>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</si>
  <si>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</si>
  <si>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</si>
  <si>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</si>
  <si>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</si>
  <si>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</si>
  <si>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</si>
  <si>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</si>
  <si>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</si>
  <si>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</si>
  <si>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</si>
  <si>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</si>
  <si>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</si>
  <si>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</si>
  <si>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</si>
  <si>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</si>
  <si>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</si>
  <si>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</si>
  <si>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</si>
  <si>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</si>
  <si>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</si>
  <si>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</si>
  <si>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</si>
  <si>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</si>
  <si>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</si>
  <si>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</si>
  <si>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</si>
  <si>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</si>
  <si>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</si>
  <si>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</si>
  <si>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</si>
  <si>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</si>
  <si>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</si>
  <si>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</si>
  <si>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</si>
  <si>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</si>
  <si>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</si>
  <si>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</si>
  <si>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д.3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</si>
</sst>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19863.7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7248.18+9922.88+4335.56+5374.59+1553.51+4947.4</f>
        <v>33382.119999999995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1339.2+10234.54</f>
        <v>11573.740000000002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2128.7+10643.5</f>
        <v>12772.2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672.31+7943.28+1006.91</f>
        <v>9622.5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4947.4+G14-G15</f>
        <v>8097.0999999999985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3">
        <v>15907.55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19863.7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13578.650000000001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2018.76+10713.44</f>
        <v>12732.2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2318.58+11592.9</f>
        <v>13911.48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689.58+3447.9</f>
        <v>4137.4800000000005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21636.9+4327.38</f>
        <v>25964.280000000002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82557.05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4711.39+2034.04+920.51+1093.33+321.64+1006.91+2535.71+7943.28+7694.6+5299.69+15898.23+7564.32</f>
        <v>57023.65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82">
        <f>226.45+672.31+732.23+442.38+1421.19+637.57</f>
        <v>4132.13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102420.75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13578.650000000001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-46585.55000000001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15907.55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4.77</v>
      </c>
      <c r="F42" s="80" t="s">
        <v>136</v>
      </c>
      <c r="G42" s="60">
        <v>3810334293</v>
      </c>
      <c r="H42" s="61">
        <f>G13</f>
        <v>11573.740000000002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12732.2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13911.48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4137.4800000000005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25964.280000000002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84226.73000000001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71636.92999999998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555.4946373850868</v>
      </c>
      <c r="F63" s="76">
        <f>F64/12</f>
        <v>1005.4108333333334</v>
      </c>
      <c r="G63" s="77">
        <f>G64/18.26</f>
        <v>1574.5837897042716</v>
      </c>
      <c r="H63" s="78">
        <f>H64/0.88</f>
        <v>578.7954545454545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44213.1+223386.63</f>
        <v>267599.73</v>
      </c>
      <c r="E64" s="65">
        <f>16265.04+47584.47+1410</f>
        <v>65259.51</v>
      </c>
      <c r="F64" s="65">
        <f>218.26+11071.33+775.34</f>
        <v>12064.93</v>
      </c>
      <c r="G64" s="72">
        <f>2784.42+973.47+18575.91+6418.1</f>
        <v>28751.9</v>
      </c>
      <c r="H64" s="68">
        <f>81.64+427.7</f>
        <v>509.34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16245.27+173561.35+24073.79</f>
        <v>213880.41</v>
      </c>
      <c r="E65" s="65">
        <f>87.77+1006.23+2650.54+38071.39+9860.86</f>
        <v>51676.79</v>
      </c>
      <c r="F65" s="65">
        <f>1424.46+17.8+140.84+793.77+8836.62</f>
        <v>11213.490000000002</v>
      </c>
      <c r="G65" s="69">
        <f>463.22+4978.83+1401.62+14688.03+2770.49+908.34</f>
        <v>25210.530000000002</v>
      </c>
      <c r="H65" s="69">
        <f>0.01+28.59+392.6+143.27+2.79</f>
        <v>567.26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53719.31999999998</v>
      </c>
      <c r="E66" s="76">
        <f>E64-E65</f>
        <v>13582.720000000001</v>
      </c>
      <c r="F66" s="76">
        <f>F64-F65</f>
        <v>851.4399999999987</v>
      </c>
      <c r="G66" s="78">
        <f>G64-G65</f>
        <v>3541.369999999999</v>
      </c>
      <c r="H66" s="78">
        <f>H64-H65</f>
        <v>-57.920000000000016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44213.1+223386.63</f>
        <v>267599.73</v>
      </c>
      <c r="E67" s="70">
        <f>15842.44+50913.28+1423.64</f>
        <v>68179.36</v>
      </c>
      <c r="F67" s="70">
        <f>11437.13+218.26+1291.88</f>
        <v>12947.27</v>
      </c>
      <c r="G67" s="71">
        <f>3311.77+1122.7+18635.31+6470.09</f>
        <v>29539.870000000003</v>
      </c>
      <c r="H67" s="71">
        <f>427.7</f>
        <v>427.7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2919.8499999999985</v>
      </c>
      <c r="F68" s="44">
        <f>F67-F64</f>
        <v>882.3400000000001</v>
      </c>
      <c r="G68" s="44">
        <f>G67-G64</f>
        <v>787.9700000000012</v>
      </c>
      <c r="H68" s="44">
        <f>H67-H64</f>
        <v>-81.63999999999999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4508.5199999999995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3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2016-03-24T07:25:05Z</dcterms:modified>
  <cp:category/>
  <cp:version/>
  <cp:contentType/>
  <cp:contentStatus/>
</cp:coreProperties>
</file>