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<sst xmlns="http://schemas.openxmlformats.org/spreadsheetml/2006/main" count="289" uniqueCount="186">
  <si>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</si>
  <si>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</si>
  <si>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</si>
  <si>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</si>
  <si>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</si>
  <si>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</si>
  <si>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</si>
  <si>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</si>
  <si>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</si>
  <si>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</si>
  <si>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</si>
  <si>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</si>
  <si>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</si>
  <si>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</si>
  <si>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</si>
  <si>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</si>
  <si>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</si>
  <si>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</si>
  <si>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</si>
  <si>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</si>
  <si>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</si>
  <si>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</si>
  <si>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</si>
  <si>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</si>
  <si>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</si>
  <si>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</si>
  <si>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</si>
  <si>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</si>
  <si>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</si>
  <si>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</si>
  <si>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</si>
  <si>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</si>
  <si>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</si>
  <si>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</si>
  <si>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</si>
  <si>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</si>
  <si>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</si>
  <si>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</si>
  <si>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</si>
  <si>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</si>
  <si>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</si>
  <si>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</si>
  <si>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</si>
  <si>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</si>
  <si>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</si>
  <si>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</si>
  <si>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</si>
  <si>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</si>
  <si>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</si>
  <si>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</si>
  <si>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</si>
  <si>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</si>
  <si>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</si>
  <si>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</si>
  <si>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</si>
  <si>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</si>
  <si>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</si>
  <si>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</si>
  <si>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</si>
  <si>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</si>
  <si>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</si>
  <si>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</si>
  <si>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</si>
  <si>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</si>
  <si>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</si>
  <si>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</si>
  <si>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</si>
  <si>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</si>
  <si>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</si>
  <si>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</si>
  <si>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</si>
  <si>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</si>
  <si>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</si>
  <si>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</si>
  <si>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</si>
  <si>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</si>
  <si>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</si>
  <si>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</si>
  <si>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</si>
  <si>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</si>
  <si>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</si>
  <si>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</si>
  <si>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</si>
  <si>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</si>
  <si>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</si>
  <si>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</si>
  <si>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</si>
  <si>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</si>
  <si>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</si>
  <si>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</si>
  <si>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</si>
  <si>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</si>
  <si>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</si>
  <si>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</si>
  <si>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</si>
  <si>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</si>
  <si>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</si>
  <si>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</si>
  <si>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</si>
  <si>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</si>
  <si>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</si>
  <si>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</si>
  <si>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</si>
  <si>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</si>
  <si>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</si>
  <si>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</si>
  <si>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</si>
  <si>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</si>
  <si>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</si>
  <si>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</si>
  <si>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</si>
  <si>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</si>
  <si>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</si>
  <si>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</si>
  <si>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</si>
  <si>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</si>
  <si>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</si>
  <si>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</si>
  <si>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</si>
  <si>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</si>
  <si>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</si>
  <si>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</si>
  <si>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</si>
  <si>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</si>
  <si>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</si>
  <si>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</si>
  <si>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</si>
  <si>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</si>
  <si>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</si>
  <si>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</si>
  <si>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</si>
  <si>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</si>
  <si>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</si>
  <si>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</si>
  <si>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</si>
  <si>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</si>
  <si>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</si>
  <si>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</si>
  <si>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</si>
  <si>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</si>
  <si>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</si>
  <si>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</si>
  <si>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</si>
  <si>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</si>
  <si>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</si>
  <si>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</si>
  <si>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</si>
  <si>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</si>
  <si>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</si>
  <si>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</si>
  <si>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</si>
  <si>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</si>
  <si>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</si>
  <si>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</si>
  <si>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</si>
  <si>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</si>
  <si>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</si>
  <si>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</si>
  <si>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</si>
  <si>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</si>
  <si>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</si>
  <si>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</si>
  <si>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</si>
  <si>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</si>
  <si>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</si>
  <si>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</si>
  <si>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</si>
  <si>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</si>
  <si>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</si>
  <si>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</si>
  <si>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</si>
  <si>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</si>
  <si>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</si>
  <si>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</si>
  <si>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</si>
  <si>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</si>
  <si>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</si>
  <si>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</si>
  <si>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</si>
  <si>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</si>
  <si>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</si>
  <si>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</si>
  <si>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</si>
  <si>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</si>
  <si>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Оплачено за 2023год</t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</si>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</sst>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5" t="s">
        <v>183</v>
      </c>
      <c r="B1" s="175"/>
      <c r="C1" s="175"/>
      <c r="D1" s="175"/>
      <c r="E1" s="175"/>
      <c r="F1" s="175"/>
      <c r="G1" s="175"/>
      <c r="H1" s="175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5"/>
      <c r="E3" s="137"/>
      <c r="F3" s="18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6"/>
      <c r="E4" s="177"/>
      <c r="F4" s="178"/>
      <c r="G4" s="10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79"/>
      <c r="E5" s="180"/>
      <c r="F5" s="181"/>
      <c r="G5" s="106">
        <v>44927</v>
      </c>
      <c r="H5" s="32"/>
    </row>
    <row r="6" spans="1:8" ht="26.25" thickBot="1">
      <c r="A6" s="4" t="s">
        <v>11</v>
      </c>
      <c r="B6" s="4" t="s">
        <v>12</v>
      </c>
      <c r="C6" s="3"/>
      <c r="D6" s="182"/>
      <c r="E6" s="183"/>
      <c r="F6" s="184"/>
      <c r="G6" s="107">
        <v>45291</v>
      </c>
      <c r="H6" s="5"/>
    </row>
    <row r="7" spans="1:8" ht="38.25" customHeight="1" thickBot="1">
      <c r="A7" s="190" t="s">
        <v>13</v>
      </c>
      <c r="B7" s="146"/>
      <c r="C7" s="146"/>
      <c r="D7" s="191"/>
      <c r="E7" s="191"/>
      <c r="F7" s="191"/>
      <c r="G7" s="146"/>
      <c r="H7" s="147"/>
    </row>
    <row r="8" spans="1:8" ht="33" customHeight="1" thickBot="1">
      <c r="A8" s="36" t="s">
        <v>0</v>
      </c>
      <c r="B8" s="35" t="s">
        <v>1</v>
      </c>
      <c r="C8" s="37" t="s">
        <v>2</v>
      </c>
      <c r="D8" s="187" t="s">
        <v>3</v>
      </c>
      <c r="E8" s="188"/>
      <c r="F8" s="189"/>
      <c r="G8" s="33" t="s">
        <v>144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6" t="s">
        <v>15</v>
      </c>
      <c r="E9" s="137"/>
      <c r="F9" s="138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6" t="s">
        <v>18</v>
      </c>
      <c r="E10" s="137"/>
      <c r="F10" s="138"/>
      <c r="G10" s="58">
        <v>53871.79</v>
      </c>
      <c r="H10" s="42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6" t="s">
        <v>20</v>
      </c>
      <c r="E11" s="137"/>
      <c r="F11" s="138"/>
      <c r="G11" s="77">
        <v>182700.48</v>
      </c>
      <c r="H11" s="44"/>
      <c r="I11" t="s">
        <v>168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8" t="s">
        <v>23</v>
      </c>
      <c r="E12" s="149"/>
      <c r="F12" s="150"/>
      <c r="G12" s="78">
        <f>G13+G14+G20+G21+G22+G23+G31</f>
        <v>433664.79000000004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5"/>
      <c r="G13" s="60">
        <v>91692.96</v>
      </c>
      <c r="H13" s="5"/>
      <c r="L13" s="124">
        <f>G13+G14+G20+G21+G22+G23+G24-G32</f>
        <v>453963.39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5"/>
      <c r="G14" s="79">
        <v>64520.73</v>
      </c>
      <c r="H14" s="5"/>
    </row>
    <row r="15" spans="1:8" ht="26.25" customHeight="1" thickBot="1">
      <c r="A15" s="4"/>
      <c r="B15" s="6"/>
      <c r="C15" s="3" t="s">
        <v>16</v>
      </c>
      <c r="D15" s="130" t="s">
        <v>146</v>
      </c>
      <c r="E15" s="131"/>
      <c r="F15" s="135"/>
      <c r="G15" s="80">
        <v>48489.99</v>
      </c>
      <c r="H15" s="5"/>
    </row>
    <row r="16" spans="1:13" ht="13.5" customHeight="1" thickBot="1">
      <c r="A16" s="4"/>
      <c r="B16" s="6"/>
      <c r="C16" s="3" t="s">
        <v>16</v>
      </c>
      <c r="D16" s="130" t="s">
        <v>147</v>
      </c>
      <c r="E16" s="131"/>
      <c r="F16" s="135"/>
      <c r="G16" s="81">
        <v>34269</v>
      </c>
      <c r="H16" s="44"/>
      <c r="M16" s="124">
        <f>G14+G31-G15</f>
        <v>16030.740000000005</v>
      </c>
    </row>
    <row r="17" spans="1:8" ht="13.5" customHeight="1" thickBot="1">
      <c r="A17" s="4"/>
      <c r="B17" s="6"/>
      <c r="C17" s="3" t="s">
        <v>16</v>
      </c>
      <c r="D17" s="130" t="s">
        <v>148</v>
      </c>
      <c r="E17" s="131"/>
      <c r="F17" s="135"/>
      <c r="G17" s="60">
        <v>370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5"/>
      <c r="G18" s="13">
        <f>G14</f>
        <v>64520.73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5"/>
      <c r="G19" s="65">
        <f>G18+G15-G17</f>
        <v>112640.72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6" t="s">
        <v>32</v>
      </c>
      <c r="E20" s="157"/>
      <c r="F20" s="158"/>
      <c r="G20" s="60">
        <v>133321.59</v>
      </c>
      <c r="H20" s="5"/>
    </row>
    <row r="21" spans="1:8" ht="26.25" customHeight="1" thickBot="1">
      <c r="A21" s="4" t="s">
        <v>33</v>
      </c>
      <c r="B21" s="29" t="s">
        <v>138</v>
      </c>
      <c r="C21" s="3" t="s">
        <v>16</v>
      </c>
      <c r="D21" s="136" t="s">
        <v>141</v>
      </c>
      <c r="E21" s="137"/>
      <c r="F21" s="138"/>
      <c r="G21" s="59"/>
      <c r="H21" s="5"/>
    </row>
    <row r="22" spans="1:8" ht="26.25" customHeight="1" thickBot="1">
      <c r="A22" s="4" t="s">
        <v>36</v>
      </c>
      <c r="B22" s="29" t="s">
        <v>140</v>
      </c>
      <c r="C22" s="3" t="s">
        <v>16</v>
      </c>
      <c r="D22" s="136" t="s">
        <v>142</v>
      </c>
      <c r="E22" s="137"/>
      <c r="F22" s="138"/>
      <c r="G22" s="59">
        <v>15873.1</v>
      </c>
      <c r="H22" s="5"/>
    </row>
    <row r="23" spans="1:8" ht="35.25" customHeight="1" thickBot="1">
      <c r="A23" s="4" t="s">
        <v>39</v>
      </c>
      <c r="B23" s="30" t="s">
        <v>139</v>
      </c>
      <c r="C23" s="3" t="s">
        <v>16</v>
      </c>
      <c r="D23" s="139" t="s">
        <v>143</v>
      </c>
      <c r="E23" s="140"/>
      <c r="F23" s="141"/>
      <c r="G23" s="59">
        <v>128256.41</v>
      </c>
      <c r="H23" s="5"/>
    </row>
    <row r="24" spans="1:8" ht="35.25" customHeight="1" thickBot="1">
      <c r="A24" s="4" t="s">
        <v>42</v>
      </c>
      <c r="B24" s="30" t="s">
        <v>174</v>
      </c>
      <c r="C24" s="3" t="s">
        <v>16</v>
      </c>
      <c r="D24" s="139" t="s">
        <v>175</v>
      </c>
      <c r="E24" s="140"/>
      <c r="F24" s="141"/>
      <c r="G24" s="59">
        <v>20298.6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6" t="s">
        <v>35</v>
      </c>
      <c r="E25" s="137"/>
      <c r="F25" s="138"/>
      <c r="G25" s="76">
        <f>G26+G33</f>
        <v>342206.38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8" t="s">
        <v>38</v>
      </c>
      <c r="E26" s="149"/>
      <c r="F26" s="150"/>
      <c r="G26" s="71">
        <v>342206.38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5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5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5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5"/>
      <c r="G30" s="96"/>
      <c r="H30" s="72"/>
      <c r="I30" s="69"/>
    </row>
    <row r="31" spans="1:9" ht="13.5" customHeight="1" thickBot="1">
      <c r="A31" s="4"/>
      <c r="B31" s="12"/>
      <c r="C31" s="3"/>
      <c r="D31" s="130" t="s">
        <v>159</v>
      </c>
      <c r="E31" s="131"/>
      <c r="F31" s="131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30" t="s">
        <v>179</v>
      </c>
      <c r="E32" s="131"/>
      <c r="F32" s="131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30" t="s">
        <v>160</v>
      </c>
      <c r="E33" s="131"/>
      <c r="F33" s="131"/>
      <c r="G33" s="74">
        <v>0</v>
      </c>
      <c r="H33" s="73"/>
      <c r="I33" s="82"/>
      <c r="J33" t="s">
        <v>158</v>
      </c>
    </row>
    <row r="34" spans="1:9" ht="13.5" customHeight="1" thickBot="1">
      <c r="A34" s="4"/>
      <c r="B34" s="12"/>
      <c r="C34" s="3"/>
      <c r="D34" s="130" t="s">
        <v>171</v>
      </c>
      <c r="E34" s="131"/>
      <c r="F34" s="15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30" t="s">
        <v>162</v>
      </c>
      <c r="E35" s="131"/>
      <c r="F35" s="131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30" t="s">
        <v>161</v>
      </c>
      <c r="E36" s="131"/>
      <c r="F36" s="131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30" t="s">
        <v>180</v>
      </c>
      <c r="E37" s="131"/>
      <c r="F37" s="131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5"/>
      <c r="G38" s="61">
        <f>G25+G40</f>
        <v>454847.1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5"/>
      <c r="G39" s="11">
        <v>0</v>
      </c>
      <c r="H39" s="10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0" t="s">
        <v>55</v>
      </c>
      <c r="E40" s="131"/>
      <c r="F40" s="135"/>
      <c r="G40" s="65">
        <f>G19</f>
        <v>112640.72</v>
      </c>
      <c r="H40" s="42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0" t="s">
        <v>57</v>
      </c>
      <c r="E41" s="131"/>
      <c r="F41" s="135"/>
      <c r="G41" s="45">
        <f>G11+G12+G31-G25</f>
        <v>274158.89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46"/>
      <c r="G42" s="145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40" t="s">
        <v>132</v>
      </c>
      <c r="G43" s="41" t="s">
        <v>149</v>
      </c>
      <c r="H43" s="38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3" t="s">
        <v>150</v>
      </c>
      <c r="E44" s="47">
        <v>5.29</v>
      </c>
      <c r="F44" s="70" t="s">
        <v>133</v>
      </c>
      <c r="G44" s="55">
        <v>3837002062</v>
      </c>
      <c r="H44" s="56">
        <f>G17</f>
        <v>370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6" t="s">
        <v>151</v>
      </c>
      <c r="E45" s="94">
        <v>6.03</v>
      </c>
      <c r="F45" s="70" t="s">
        <v>133</v>
      </c>
      <c r="G45" s="55">
        <v>3837002062</v>
      </c>
      <c r="H45" s="56">
        <f>G13</f>
        <v>91692.96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6" t="s">
        <v>131</v>
      </c>
      <c r="E46" s="47">
        <v>4.85</v>
      </c>
      <c r="F46" s="70" t="s">
        <v>133</v>
      </c>
      <c r="G46" s="55">
        <v>3848000155</v>
      </c>
      <c r="H46" s="56">
        <f>G20</f>
        <v>133321.59</v>
      </c>
    </row>
    <row r="47" spans="1:8" ht="68.25" thickBot="1">
      <c r="A47" s="14">
        <v>4</v>
      </c>
      <c r="B47" s="4" t="s">
        <v>126</v>
      </c>
      <c r="C47" s="3" t="s">
        <v>125</v>
      </c>
      <c r="D47" s="53" t="s">
        <v>150</v>
      </c>
      <c r="E47" s="47">
        <v>1.09</v>
      </c>
      <c r="F47" s="54" t="s">
        <v>185</v>
      </c>
      <c r="G47" s="55">
        <v>3848006622</v>
      </c>
      <c r="H47" s="56">
        <f>G22</f>
        <v>15873.1</v>
      </c>
    </row>
    <row r="48" spans="1:8" ht="68.25" thickBot="1">
      <c r="A48" s="14">
        <v>5</v>
      </c>
      <c r="B48" s="15" t="s">
        <v>127</v>
      </c>
      <c r="C48" s="3" t="s">
        <v>125</v>
      </c>
      <c r="D48" s="53" t="s">
        <v>150</v>
      </c>
      <c r="E48" s="47">
        <v>8.99</v>
      </c>
      <c r="F48" s="57" t="s">
        <v>185</v>
      </c>
      <c r="G48" s="55">
        <v>3848006622</v>
      </c>
      <c r="H48" s="56">
        <f>G23</f>
        <v>128256.41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5"/>
      <c r="G49" s="135"/>
      <c r="H49" s="56">
        <f>SUM(H44:H48)</f>
        <v>369514.06</v>
      </c>
    </row>
    <row r="50" spans="1:8" ht="19.5" customHeight="1" thickBot="1">
      <c r="A50" s="144" t="s">
        <v>64</v>
      </c>
      <c r="B50" s="145"/>
      <c r="C50" s="145"/>
      <c r="D50" s="145"/>
      <c r="E50" s="145"/>
      <c r="F50" s="145"/>
      <c r="G50" s="145"/>
      <c r="H50" s="151"/>
    </row>
    <row r="51" spans="1:8" ht="47.25" customHeight="1" thickBot="1">
      <c r="A51" s="109" t="s">
        <v>65</v>
      </c>
      <c r="B51" s="109" t="s">
        <v>66</v>
      </c>
      <c r="C51" s="110" t="s">
        <v>67</v>
      </c>
      <c r="D51" s="153" t="s">
        <v>135</v>
      </c>
      <c r="E51" s="154"/>
      <c r="F51" s="111">
        <v>0</v>
      </c>
      <c r="G51" s="109"/>
      <c r="H51" s="112"/>
    </row>
    <row r="52" spans="1:8" ht="45.75" customHeight="1" thickBot="1">
      <c r="A52" s="109" t="s">
        <v>68</v>
      </c>
      <c r="B52" s="109" t="s">
        <v>69</v>
      </c>
      <c r="C52" s="110" t="s">
        <v>67</v>
      </c>
      <c r="D52" s="153" t="s">
        <v>69</v>
      </c>
      <c r="E52" s="154"/>
      <c r="F52" s="111">
        <v>0</v>
      </c>
      <c r="G52" s="109"/>
      <c r="H52" s="112"/>
    </row>
    <row r="53" spans="1:8" ht="41.25" customHeight="1" thickBot="1">
      <c r="A53" s="109" t="s">
        <v>176</v>
      </c>
      <c r="B53" s="109" t="s">
        <v>70</v>
      </c>
      <c r="C53" s="110" t="s">
        <v>67</v>
      </c>
      <c r="D53" s="153" t="s">
        <v>70</v>
      </c>
      <c r="E53" s="154"/>
      <c r="F53" s="111">
        <v>0</v>
      </c>
      <c r="G53" s="109"/>
      <c r="H53" s="112"/>
    </row>
    <row r="54" spans="1:8" ht="37.5" customHeight="1" thickBot="1">
      <c r="A54" s="109" t="s">
        <v>71</v>
      </c>
      <c r="B54" s="109" t="s">
        <v>72</v>
      </c>
      <c r="C54" s="110" t="s">
        <v>16</v>
      </c>
      <c r="D54" s="153" t="s">
        <v>72</v>
      </c>
      <c r="E54" s="154"/>
      <c r="F54" s="111">
        <v>0</v>
      </c>
      <c r="G54" s="109"/>
      <c r="H54" s="11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6" t="s">
        <v>74</v>
      </c>
      <c r="B56" s="46" t="s">
        <v>15</v>
      </c>
      <c r="C56" s="47" t="s">
        <v>16</v>
      </c>
      <c r="D56" s="142" t="s">
        <v>15</v>
      </c>
      <c r="E56" s="143"/>
      <c r="F56" s="51">
        <v>0</v>
      </c>
      <c r="G56" s="46"/>
      <c r="H56" s="44"/>
    </row>
    <row r="57" spans="1:8" ht="42" customHeight="1" thickBot="1">
      <c r="A57" s="46" t="s">
        <v>75</v>
      </c>
      <c r="B57" s="46" t="s">
        <v>18</v>
      </c>
      <c r="C57" s="47" t="s">
        <v>16</v>
      </c>
      <c r="D57" s="142" t="s">
        <v>18</v>
      </c>
      <c r="E57" s="143"/>
      <c r="F57" s="51">
        <v>0</v>
      </c>
      <c r="G57" s="46"/>
      <c r="H57" s="44"/>
    </row>
    <row r="58" spans="1:8" ht="48.75" customHeight="1" thickBot="1">
      <c r="A58" s="46" t="s">
        <v>76</v>
      </c>
      <c r="B58" s="46" t="s">
        <v>20</v>
      </c>
      <c r="C58" s="47" t="s">
        <v>16</v>
      </c>
      <c r="D58" s="142" t="s">
        <v>20</v>
      </c>
      <c r="E58" s="143"/>
      <c r="F58" s="51">
        <v>0</v>
      </c>
      <c r="G58" s="46"/>
      <c r="H58" s="44"/>
    </row>
    <row r="59" spans="1:8" ht="44.25" customHeight="1" thickBot="1">
      <c r="A59" s="46" t="s">
        <v>77</v>
      </c>
      <c r="B59" s="46" t="s">
        <v>53</v>
      </c>
      <c r="C59" s="47" t="s">
        <v>16</v>
      </c>
      <c r="D59" s="142" t="s">
        <v>53</v>
      </c>
      <c r="E59" s="143"/>
      <c r="F59" s="51">
        <v>0</v>
      </c>
      <c r="G59" s="46"/>
      <c r="H59" s="44"/>
    </row>
    <row r="60" spans="1:8" ht="42.75" customHeight="1" thickBot="1">
      <c r="A60" s="46" t="s">
        <v>78</v>
      </c>
      <c r="B60" s="46" t="s">
        <v>55</v>
      </c>
      <c r="C60" s="47" t="s">
        <v>16</v>
      </c>
      <c r="D60" s="142" t="s">
        <v>55</v>
      </c>
      <c r="E60" s="143"/>
      <c r="F60" s="51">
        <v>0</v>
      </c>
      <c r="G60" s="46"/>
      <c r="H60" s="44"/>
    </row>
    <row r="61" spans="1:8" ht="42" customHeight="1" thickBot="1">
      <c r="A61" s="48" t="s">
        <v>79</v>
      </c>
      <c r="B61" s="48" t="s">
        <v>57</v>
      </c>
      <c r="C61" s="49" t="s">
        <v>16</v>
      </c>
      <c r="D61" s="195" t="s">
        <v>57</v>
      </c>
      <c r="E61" s="196"/>
      <c r="F61" s="52">
        <f>D68+E68+F68+G68+H68</f>
        <v>7253.700000000004</v>
      </c>
      <c r="G61" s="48"/>
      <c r="H61" s="50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62"/>
      <c r="F63" s="20"/>
      <c r="G63" s="22"/>
      <c r="H63" s="11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7" t="s">
        <v>182</v>
      </c>
      <c r="E64" s="3"/>
      <c r="F64" s="3"/>
      <c r="G64" s="3"/>
      <c r="H64" s="11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97">
        <f>D66/499.66</f>
        <v>96.17099627746867</v>
      </c>
      <c r="E65" s="97"/>
      <c r="F65" s="85"/>
      <c r="G65" s="86"/>
      <c r="H65" s="11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6">
        <v>48052.8</v>
      </c>
      <c r="E66" s="95"/>
      <c r="F66" s="60"/>
      <c r="G66" s="64"/>
      <c r="H66" s="115"/>
      <c r="I66" s="43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6">
        <v>40799.1</v>
      </c>
      <c r="E67" s="95"/>
      <c r="F67" s="60"/>
      <c r="G67" s="63"/>
      <c r="H67" s="11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95">
        <f>D66-D67</f>
        <v>7253.700000000004</v>
      </c>
      <c r="E68" s="95"/>
      <c r="F68" s="67"/>
      <c r="G68" s="68"/>
      <c r="H68" s="11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v>48052.8</v>
      </c>
      <c r="E69" s="96"/>
      <c r="F69" s="99"/>
      <c r="G69" s="99"/>
      <c r="H69" s="9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9">
        <f>D69-D66</f>
        <v>0</v>
      </c>
      <c r="E70" s="39"/>
      <c r="F70" s="39"/>
      <c r="G70" s="39"/>
      <c r="H70" s="11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1" t="s">
        <v>137</v>
      </c>
      <c r="E71" s="202"/>
      <c r="F71" s="202"/>
      <c r="G71" s="202"/>
      <c r="H71" s="20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7" t="s">
        <v>137</v>
      </c>
      <c r="E72" s="198"/>
      <c r="F72" s="198"/>
      <c r="G72" s="198"/>
      <c r="H72" s="19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3">
        <v>0</v>
      </c>
    </row>
    <row r="74" spans="1:8" ht="25.5" customHeight="1" thickBot="1">
      <c r="A74" s="144" t="s">
        <v>100</v>
      </c>
      <c r="B74" s="145"/>
      <c r="C74" s="145"/>
      <c r="D74" s="145"/>
      <c r="E74" s="145"/>
      <c r="F74" s="145"/>
      <c r="G74" s="145"/>
      <c r="H74" s="151"/>
    </row>
    <row r="75" spans="1:8" ht="45" customHeight="1" thickBot="1">
      <c r="A75" s="4" t="s">
        <v>102</v>
      </c>
      <c r="B75" s="100" t="s">
        <v>66</v>
      </c>
      <c r="C75" s="101" t="s">
        <v>67</v>
      </c>
      <c r="D75" s="100" t="s">
        <v>66</v>
      </c>
      <c r="E75" s="132"/>
      <c r="F75" s="133"/>
      <c r="G75" s="134"/>
      <c r="H75" s="102"/>
    </row>
    <row r="76" spans="1:8" ht="45" customHeight="1" thickBot="1">
      <c r="A76" s="4" t="s">
        <v>103</v>
      </c>
      <c r="B76" s="100" t="s">
        <v>69</v>
      </c>
      <c r="C76" s="101" t="s">
        <v>67</v>
      </c>
      <c r="D76" s="100" t="s">
        <v>69</v>
      </c>
      <c r="E76" s="132"/>
      <c r="F76" s="133"/>
      <c r="G76" s="134"/>
      <c r="H76" s="102"/>
    </row>
    <row r="77" spans="1:8" ht="66.75" customHeight="1" thickBot="1">
      <c r="A77" s="4" t="s">
        <v>105</v>
      </c>
      <c r="B77" s="100" t="s">
        <v>70</v>
      </c>
      <c r="C77" s="101" t="s">
        <v>104</v>
      </c>
      <c r="D77" s="100" t="s">
        <v>70</v>
      </c>
      <c r="E77" s="132"/>
      <c r="F77" s="133"/>
      <c r="G77" s="134"/>
      <c r="H77" s="102"/>
    </row>
    <row r="78" spans="1:8" ht="46.5" customHeight="1" thickBot="1">
      <c r="A78" s="4" t="s">
        <v>107</v>
      </c>
      <c r="B78" s="100" t="s">
        <v>72</v>
      </c>
      <c r="C78" s="101" t="s">
        <v>16</v>
      </c>
      <c r="D78" s="100" t="s">
        <v>72</v>
      </c>
      <c r="E78" s="172"/>
      <c r="F78" s="173"/>
      <c r="G78" s="174"/>
      <c r="H78" s="102"/>
    </row>
    <row r="79" spans="1:8" ht="25.5" customHeight="1" thickBot="1">
      <c r="A79" s="144" t="s">
        <v>106</v>
      </c>
      <c r="B79" s="145"/>
      <c r="C79" s="145"/>
      <c r="D79" s="145"/>
      <c r="E79" s="145"/>
      <c r="F79" s="145"/>
      <c r="G79" s="145"/>
      <c r="H79" s="151"/>
    </row>
    <row r="80" spans="1:8" ht="54.75" customHeight="1" thickBot="1">
      <c r="A80" s="4" t="s">
        <v>109</v>
      </c>
      <c r="B80" s="119" t="s">
        <v>108</v>
      </c>
      <c r="C80" s="120" t="s">
        <v>67</v>
      </c>
      <c r="D80" s="119" t="s">
        <v>108</v>
      </c>
      <c r="E80" s="162">
        <v>1</v>
      </c>
      <c r="F80" s="163"/>
      <c r="G80" s="164"/>
      <c r="H80" s="121"/>
    </row>
    <row r="81" spans="1:8" ht="26.25" thickBot="1">
      <c r="A81" s="4" t="s">
        <v>111</v>
      </c>
      <c r="B81" s="119" t="s">
        <v>110</v>
      </c>
      <c r="C81" s="120" t="s">
        <v>67</v>
      </c>
      <c r="D81" s="119" t="s">
        <v>110</v>
      </c>
      <c r="E81" s="165">
        <v>1</v>
      </c>
      <c r="F81" s="166"/>
      <c r="G81" s="167"/>
      <c r="H81" s="122"/>
    </row>
    <row r="82" spans="1:8" ht="59.25" customHeight="1" thickBot="1">
      <c r="A82" s="4" t="s">
        <v>177</v>
      </c>
      <c r="B82" s="119" t="s">
        <v>112</v>
      </c>
      <c r="C82" s="120" t="s">
        <v>16</v>
      </c>
      <c r="D82" s="123" t="s">
        <v>112</v>
      </c>
      <c r="E82" s="169" t="s">
        <v>152</v>
      </c>
      <c r="F82" s="170"/>
      <c r="G82" s="170"/>
      <c r="H82" s="171"/>
    </row>
    <row r="83" ht="12.75">
      <c r="A83" s="1"/>
    </row>
    <row r="84" ht="12.75">
      <c r="A84" s="1"/>
    </row>
    <row r="85" spans="1:8" ht="38.25" customHeight="1">
      <c r="A85" s="168" t="s">
        <v>157</v>
      </c>
      <c r="B85" s="168"/>
      <c r="C85" s="168"/>
      <c r="D85" s="168"/>
      <c r="E85" s="168"/>
      <c r="F85" s="168"/>
      <c r="G85" s="168"/>
      <c r="H85" s="168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4">
        <v>1</v>
      </c>
      <c r="B88" s="25" t="s">
        <v>67</v>
      </c>
      <c r="C88" s="159" t="s">
        <v>114</v>
      </c>
      <c r="D88" s="160"/>
      <c r="E88" s="161"/>
    </row>
    <row r="89" spans="1:5" ht="18.75" customHeight="1" thickBot="1">
      <c r="A89" s="26">
        <v>2</v>
      </c>
      <c r="B89" s="4" t="s">
        <v>115</v>
      </c>
      <c r="C89" s="159" t="s">
        <v>116</v>
      </c>
      <c r="D89" s="160"/>
      <c r="E89" s="161"/>
    </row>
    <row r="90" spans="1:5" ht="16.5" customHeight="1" thickBot="1">
      <c r="A90" s="26">
        <v>3</v>
      </c>
      <c r="B90" s="4" t="s">
        <v>117</v>
      </c>
      <c r="C90" s="159" t="s">
        <v>118</v>
      </c>
      <c r="D90" s="160"/>
      <c r="E90" s="161"/>
    </row>
    <row r="91" spans="1:5" ht="13.5" thickBot="1">
      <c r="A91" s="26">
        <v>4</v>
      </c>
      <c r="B91" s="4" t="s">
        <v>16</v>
      </c>
      <c r="C91" s="159" t="s">
        <v>119</v>
      </c>
      <c r="D91" s="160"/>
      <c r="E91" s="161"/>
    </row>
    <row r="92" spans="1:5" ht="24" customHeight="1" thickBot="1">
      <c r="A92" s="26">
        <v>5</v>
      </c>
      <c r="B92" s="4" t="s">
        <v>85</v>
      </c>
      <c r="C92" s="159" t="s">
        <v>120</v>
      </c>
      <c r="D92" s="160"/>
      <c r="E92" s="161"/>
    </row>
    <row r="93" spans="1:5" ht="21" customHeight="1" thickBot="1">
      <c r="A93" s="27">
        <v>6</v>
      </c>
      <c r="B93" s="28" t="s">
        <v>121</v>
      </c>
      <c r="C93" s="159" t="s">
        <v>122</v>
      </c>
      <c r="D93" s="160"/>
      <c r="E93" s="161"/>
    </row>
    <row r="95" spans="2:3" ht="15">
      <c r="B95" s="200" t="s">
        <v>163</v>
      </c>
      <c r="C95" s="200"/>
    </row>
    <row r="96" spans="2:6" ht="60">
      <c r="B96" s="87" t="s">
        <v>164</v>
      </c>
      <c r="C96" s="88" t="s">
        <v>173</v>
      </c>
      <c r="D96" s="90" t="s">
        <v>184</v>
      </c>
      <c r="E96" s="89" t="s">
        <v>172</v>
      </c>
      <c r="F96" s="91" t="s">
        <v>165</v>
      </c>
    </row>
    <row r="97" spans="2:6" ht="22.5">
      <c r="B97" s="92" t="s">
        <v>166</v>
      </c>
      <c r="C97" s="84">
        <v>7030.91</v>
      </c>
      <c r="D97" s="128"/>
      <c r="E97" s="129"/>
      <c r="F97" s="93">
        <f>C97+D97-E97</f>
        <v>7030.91</v>
      </c>
    </row>
    <row r="98" spans="2:6" ht="22.5">
      <c r="B98" s="92" t="s">
        <v>167</v>
      </c>
      <c r="C98" s="84">
        <v>3538.03</v>
      </c>
      <c r="D98" s="128"/>
      <c r="E98" s="129"/>
      <c r="F98" s="93">
        <f>C98+D98-E98</f>
        <v>3538.03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2024-03-12T02:38:32Z</dcterms:modified>
  <cp:category/>
  <cp:version/>
  <cp:contentType/>
  <cp:contentStatus/>
</cp:coreProperties>
</file>