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<sst xmlns="http://schemas.openxmlformats.org/spreadsheetml/2006/main" count="289" uniqueCount="186">
  <si>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</si>
  <si>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</si>
  <si>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</si>
  <si>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</si>
  <si>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</si>
  <si>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</si>
  <si>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</si>
  <si>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</si>
  <si>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</si>
  <si>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</si>
  <si>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</si>
  <si>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</si>
  <si>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</si>
  <si>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</si>
  <si>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</si>
  <si>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</si>
  <si>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</si>
  <si>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</si>
  <si>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</si>
  <si>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</si>
  <si>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</si>
  <si>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</si>
  <si>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</si>
  <si>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</si>
  <si>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</si>
  <si>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</si>
  <si>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</si>
  <si>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</si>
  <si>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</si>
  <si>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</si>
  <si>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</si>
  <si>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</si>
  <si>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</si>
  <si>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</si>
  <si>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</si>
  <si>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</si>
  <si>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</si>
  <si>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</si>
  <si>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</si>
  <si>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</si>
  <si>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</si>
  <si>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</si>
  <si>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</si>
  <si>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</si>
  <si>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</si>
  <si>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</si>
  <si>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</si>
  <si>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</si>
  <si>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</si>
  <si>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</si>
  <si>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</si>
  <si>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</si>
  <si>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</si>
  <si>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</si>
  <si>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</si>
  <si>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</si>
  <si>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</si>
  <si>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</si>
  <si>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</si>
  <si>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</si>
  <si>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</si>
  <si>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</si>
  <si>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</si>
  <si>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</si>
  <si>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</si>
  <si>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</si>
  <si>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</si>
  <si>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</si>
  <si>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</si>
  <si>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</si>
  <si>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</si>
  <si>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</si>
  <si>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</si>
  <si>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</si>
  <si>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</si>
  <si>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</si>
  <si>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</si>
  <si>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</si>
  <si>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</si>
  <si>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</si>
  <si>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</si>
  <si>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</si>
  <si>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</si>
  <si>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</si>
  <si>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</si>
  <si>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</si>
  <si>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</si>
  <si>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</si>
  <si>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</si>
  <si>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</si>
  <si>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</si>
  <si>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</si>
  <si>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</si>
  <si>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</si>
  <si>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</si>
  <si>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</si>
  <si>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</si>
  <si>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</si>
  <si>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</si>
  <si>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</si>
  <si>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</si>
  <si>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</si>
  <si>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</si>
  <si>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</si>
  <si>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</si>
  <si>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</si>
  <si>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</si>
  <si>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</si>
  <si>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</si>
  <si>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</si>
  <si>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</si>
  <si>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</si>
  <si>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</si>
  <si>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</si>
  <si>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</si>
  <si>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</si>
  <si>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</si>
  <si>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</si>
  <si>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</si>
  <si>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</si>
  <si>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</si>
  <si>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</si>
  <si>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</si>
  <si>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</si>
  <si>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</si>
  <si>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</si>
  <si>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</si>
  <si>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</si>
  <si>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</si>
  <si>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</si>
  <si>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</si>
  <si>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</si>
  <si>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</si>
  <si>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</si>
  <si>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</si>
  <si>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</si>
  <si>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</si>
  <si>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</si>
  <si>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</si>
  <si>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</si>
  <si>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</si>
  <si>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</si>
  <si>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</si>
  <si>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</si>
  <si>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</si>
  <si>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</si>
  <si>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</si>
  <si>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</si>
  <si>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</si>
  <si>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</si>
  <si>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</si>
  <si>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</si>
  <si>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</si>
  <si>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</si>
  <si>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</si>
  <si>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</si>
  <si>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</si>
  <si>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</si>
  <si>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</si>
  <si>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</si>
  <si>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</si>
  <si>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</si>
  <si>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</si>
  <si>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</si>
  <si>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</si>
  <si>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</si>
  <si>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</si>
  <si>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</si>
  <si>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</si>
  <si>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</si>
  <si>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</si>
  <si>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</si>
  <si>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</si>
  <si>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</si>
  <si>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</si>
  <si>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</si>
  <si>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</si>
  <si>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</si>
  <si>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</si>
  <si>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</si>
  <si>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</si>
  <si>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</si>
  <si>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</si>
  <si>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2023 год</t>
  </si>
  <si>
    <t>ООО "АДС-1"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</si>
  <si>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9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</si>
</sst>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45291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67452.41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9017.58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132127.82</v>
      </c>
      <c r="H12" s="95"/>
      <c r="J12" s="126">
        <f>G12-G32</f>
        <v>132127.82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34368.69</v>
      </c>
      <c r="H13" s="5"/>
      <c r="L13" s="115">
        <f>G13+G14+G20+G21+G22+G23+G24-G32</f>
        <v>133307.9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20605.51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17717.43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4483.76</v>
      </c>
      <c r="H16" s="43"/>
      <c r="M16" s="115">
        <f>G14+G31-G15</f>
        <v>2888.079999999998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805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67452.41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84364.84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25015.63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5792.05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46345.94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1180.08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116657.79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116657.79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3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6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201022.63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84364.84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24487.61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4.98</v>
      </c>
      <c r="F44" s="64" t="s">
        <v>133</v>
      </c>
      <c r="G44" s="54">
        <v>3848006622</v>
      </c>
      <c r="H44" s="55">
        <f>G17</f>
        <v>805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46">
        <v>5.79</v>
      </c>
      <c r="F45" s="64" t="s">
        <v>133</v>
      </c>
      <c r="G45" s="54">
        <v>3848006622</v>
      </c>
      <c r="H45" s="55">
        <f>G13</f>
        <v>34368.69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4" t="s">
        <v>133</v>
      </c>
      <c r="G46" s="54">
        <v>3848000155</v>
      </c>
      <c r="H46" s="55">
        <f>G20</f>
        <v>25015.63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3848006622</v>
      </c>
      <c r="H47" s="55">
        <f>G22</f>
        <v>5792.05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8.99</v>
      </c>
      <c r="F48" s="56" t="s">
        <v>184</v>
      </c>
      <c r="G48" s="54">
        <v>3848006622</v>
      </c>
      <c r="H48" s="55">
        <f>G23</f>
        <v>46345.94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112327.31000000001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1870.2099999999991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32.608593833161834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18380.16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16509.95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1870.2099999999991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18380.16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9">
        <v>0</v>
      </c>
      <c r="F80" s="160"/>
      <c r="G80" s="161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2">
        <v>0</v>
      </c>
      <c r="F81" s="163"/>
      <c r="G81" s="164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3290.73</v>
      </c>
      <c r="D97" s="117">
        <v>0</v>
      </c>
      <c r="E97" s="86">
        <v>0</v>
      </c>
      <c r="F97" s="86">
        <f>C97+D97-E97</f>
        <v>3290.73</v>
      </c>
    </row>
    <row r="98" spans="2:6" ht="22.5">
      <c r="B98" s="85" t="s">
        <v>167</v>
      </c>
      <c r="C98" s="78">
        <v>2059.73</v>
      </c>
      <c r="D98" s="117">
        <v>0</v>
      </c>
      <c r="E98" s="86">
        <v>0</v>
      </c>
      <c r="F98" s="86">
        <f>C98+D98-E98</f>
        <v>2059.73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2024-03-12T03:17:42Z</dcterms:modified>
  <cp:category/>
  <cp:version/>
  <cp:contentType/>
  <cp:contentStatus/>
</cp:coreProperties>
</file>