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<sst xmlns="http://schemas.openxmlformats.org/spreadsheetml/2006/main" count="289" uniqueCount="186">
  <si>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</si>
  <si>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</si>
  <si>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</si>
  <si>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</si>
  <si>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</si>
  <si>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</si>
  <si>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</si>
  <si>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</si>
  <si>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</si>
  <si>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</si>
  <si>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</si>
  <si>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</si>
  <si>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</si>
  <si>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</si>
  <si>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</si>
  <si>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</si>
  <si>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</si>
  <si>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</si>
  <si>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</si>
  <si>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</si>
  <si>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</si>
  <si>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</si>
  <si>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</si>
  <si>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</si>
  <si>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</si>
  <si>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</si>
  <si>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</si>
  <si>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</si>
  <si>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</si>
  <si>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</si>
  <si>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</si>
  <si>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</si>
  <si>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</si>
  <si>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</si>
  <si>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</si>
  <si>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</si>
  <si>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</si>
  <si>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</si>
  <si>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</si>
  <si>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</si>
  <si>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</si>
  <si>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</si>
  <si>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</si>
  <si>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</si>
  <si>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</si>
  <si>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</si>
  <si>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</si>
  <si>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</si>
  <si>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</si>
  <si>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</si>
  <si>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</si>
  <si>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</si>
  <si>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</si>
  <si>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</si>
  <si>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</si>
  <si>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</si>
  <si>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</si>
  <si>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</si>
  <si>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</si>
  <si>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</si>
  <si>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</si>
  <si>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</si>
  <si>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</si>
  <si>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</si>
  <si>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</si>
  <si>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</si>
  <si>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</si>
  <si>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</si>
  <si>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</si>
  <si>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</si>
  <si>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</si>
  <si>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</si>
  <si>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</si>
  <si>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</si>
  <si>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</si>
  <si>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</si>
  <si>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</si>
  <si>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</si>
  <si>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</si>
  <si>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</si>
  <si>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</si>
  <si>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</si>
  <si>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</si>
  <si>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</si>
  <si>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</si>
  <si>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</si>
  <si>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</si>
  <si>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</si>
  <si>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</si>
  <si>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</si>
  <si>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</si>
  <si>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</si>
  <si>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</si>
  <si>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</si>
  <si>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</si>
  <si>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</si>
  <si>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</si>
  <si>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</si>
  <si>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</si>
  <si>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</si>
  <si>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</si>
  <si>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</si>
  <si>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</si>
  <si>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</si>
  <si>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</si>
  <si>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</si>
  <si>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</si>
  <si>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</si>
  <si>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</si>
  <si>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</si>
  <si>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</si>
  <si>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</si>
  <si>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</si>
  <si>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</si>
  <si>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</si>
  <si>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</si>
  <si>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</si>
  <si>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</si>
  <si>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</si>
  <si>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</si>
  <si>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</si>
  <si>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</si>
  <si>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</si>
  <si>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</si>
  <si>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</si>
  <si>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</si>
  <si>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</si>
  <si>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</si>
  <si>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</si>
  <si>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</si>
  <si>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</si>
  <si>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</si>
  <si>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</si>
  <si>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</si>
  <si>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</si>
  <si>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</si>
  <si>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</si>
  <si>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</si>
  <si>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</si>
  <si>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</si>
  <si>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</si>
  <si>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</si>
  <si>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</si>
  <si>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</si>
  <si>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</si>
  <si>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</si>
  <si>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</si>
  <si>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</si>
  <si>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</si>
  <si>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</si>
  <si>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</si>
  <si>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</si>
  <si>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</si>
  <si>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</si>
  <si>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</si>
  <si>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</si>
  <si>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</si>
  <si>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</si>
  <si>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</si>
  <si>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</si>
  <si>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</si>
  <si>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</si>
  <si>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</si>
  <si>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</si>
  <si>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</si>
  <si>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</si>
  <si>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</si>
  <si>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</si>
  <si>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</si>
  <si>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</si>
  <si>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</si>
  <si>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</si>
  <si>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</si>
  <si>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</si>
  <si>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</si>
  <si>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</si>
  <si>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</si>
  <si>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</si>
  <si>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</si>
  <si>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</si>
  <si>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</si>
  <si>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</si>
  <si>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</si>
  <si>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17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</si>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</sst>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183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44561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6">
        <v>35890.86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0">
        <v>138503.86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1" t="s">
        <v>23</v>
      </c>
      <c r="E12" s="192"/>
      <c r="F12" s="193"/>
      <c r="G12" s="71">
        <f>G13+G14+G20+G21+G22+G23</f>
        <v>78178.56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8">
        <v>7935.36</v>
      </c>
      <c r="H13" s="5"/>
      <c r="L13" s="115">
        <f>G13+G14+G20+G21+G22+G23+G24-G32</f>
        <v>79133.76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2">
        <v>16164.72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3">
        <v>15017.23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4">
        <v>24841.15</v>
      </c>
      <c r="H16" s="43"/>
      <c r="M16" s="115">
        <f>G14+G31-G15</f>
        <v>1147.4899999999998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35890.86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0">
        <f>G18+G15-G17</f>
        <v>50908.09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8">
        <v>18859.2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7">
        <v>4016.64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7">
        <v>31202.64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7">
        <v>955.2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6" t="s">
        <v>35</v>
      </c>
      <c r="E25" s="167"/>
      <c r="F25" s="177"/>
      <c r="G25" s="69">
        <f>G26+G33</f>
        <v>97559.95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4">
        <v>97559.95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5"/>
      <c r="I30" s="62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7"/>
      <c r="H31" s="123"/>
      <c r="I31" s="62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7"/>
      <c r="H32" s="66"/>
      <c r="I32" s="62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8"/>
      <c r="H34" s="66"/>
      <c r="I34" s="75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8"/>
      <c r="H35" s="66"/>
      <c r="I35" s="62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2" t="s">
        <v>51</v>
      </c>
      <c r="E38" s="143"/>
      <c r="F38" s="144"/>
      <c r="G38" s="59">
        <f>G25+G40</f>
        <v>148468.03999999998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0">
        <f>G19</f>
        <v>50908.09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119122.46999999999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3.3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1.62</v>
      </c>
      <c r="F45" s="63" t="s">
        <v>133</v>
      </c>
      <c r="G45" s="54">
        <v>3848006622</v>
      </c>
      <c r="H45" s="55">
        <f>G13</f>
        <v>7935.36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18859.2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4016.64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31202.64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62013.84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135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1030.1100000000006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27.682544130008406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13831.86</v>
      </c>
      <c r="E66" s="87"/>
      <c r="F66" s="124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12801.75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1030.1100000000006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13831.86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/>
      <c r="F75" s="134"/>
      <c r="G75" s="135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3"/>
      <c r="F78" s="154"/>
      <c r="G78" s="155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>
        <v>1.8</v>
      </c>
      <c r="F80" s="179"/>
      <c r="G80" s="180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>
        <v>1.8</v>
      </c>
      <c r="F81" s="182"/>
      <c r="G81" s="183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1871.92+102.66</f>
        <v>1974.5800000000002</v>
      </c>
      <c r="D97" s="117"/>
      <c r="E97" s="85"/>
      <c r="F97" s="85">
        <f>C97+D97-E97</f>
        <v>1974.5800000000002</v>
      </c>
    </row>
    <row r="98" spans="2:6" ht="22.5">
      <c r="B98" s="84" t="s">
        <v>167</v>
      </c>
      <c r="C98" s="77">
        <f>1481.98+38.6</f>
        <v>1520.58</v>
      </c>
      <c r="D98" s="117"/>
      <c r="E98" s="85"/>
      <c r="F98" s="85">
        <f>C98+D98-E98</f>
        <v>1520.58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2022-03-01T03:46:03Z</dcterms:modified>
  <cp:category/>
  <cp:version/>
  <cp:contentType/>
  <cp:contentStatus/>
</cp:coreProperties>
</file>