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<sst xmlns="http://schemas.openxmlformats.org/spreadsheetml/2006/main" count="78" uniqueCount="51">
  <si>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О Т Ч Е Т по М К Д</t>
  </si>
  <si>
    <t>за период с 01.01.2013 г. по 31.12.2013 г.</t>
  </si>
  <si>
    <t>МЕНДЕЛЕЕВА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</si>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</sst>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2</v>
      </c>
      <c r="C3" s="7">
        <v>6</v>
      </c>
      <c r="D3" s="8"/>
    </row>
    <row r="4" spans="2:4" ht="12.75">
      <c r="B4" s="9" t="s">
        <v>3</v>
      </c>
      <c r="C4" s="10">
        <v>319.1</v>
      </c>
      <c r="D4" s="11" t="s">
        <v>4</v>
      </c>
    </row>
    <row r="5" spans="2:4" ht="15.75" customHeight="1">
      <c r="B5" s="9" t="s">
        <v>5</v>
      </c>
      <c r="C5" s="10">
        <v>298.9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82" t="s">
        <v>9</v>
      </c>
      <c r="E8" s="83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6">
        <v>4820.88</v>
      </c>
      <c r="E9" s="77"/>
      <c r="F9" s="24">
        <v>10871.41</v>
      </c>
      <c r="G9" s="8">
        <v>0</v>
      </c>
      <c r="H9" s="8">
        <f>D9-F9</f>
        <v>-6050.53</v>
      </c>
      <c r="I9" s="1" t="s">
        <v>14</v>
      </c>
    </row>
    <row r="10" spans="1:8" ht="18" customHeight="1">
      <c r="A10" s="21"/>
      <c r="B10" s="22" t="s">
        <v>15</v>
      </c>
      <c r="C10" s="23"/>
      <c r="D10" s="76">
        <v>7663.08</v>
      </c>
      <c r="E10" s="77"/>
      <c r="F10" s="24">
        <v>7768.91</v>
      </c>
      <c r="G10" s="8">
        <v>0</v>
      </c>
      <c r="H10" s="8">
        <f>D10-F10</f>
        <v>-105.82999999999993</v>
      </c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4820.88</v>
      </c>
      <c r="E14" s="23">
        <f>D14</f>
        <v>4820.88</v>
      </c>
      <c r="F14" s="23">
        <f>F9</f>
        <v>10871.41</v>
      </c>
      <c r="G14" s="34" t="s">
        <v>50</v>
      </c>
    </row>
    <row r="15" spans="1:7" ht="22.5">
      <c r="A15" s="30"/>
      <c r="B15" s="33" t="s">
        <v>24</v>
      </c>
      <c r="C15" s="23" t="s">
        <v>22</v>
      </c>
      <c r="D15" s="23">
        <v>8346.24</v>
      </c>
      <c r="E15" s="23">
        <f>D15</f>
        <v>8346.24</v>
      </c>
      <c r="F15" s="23">
        <v>6082.11</v>
      </c>
      <c r="G15" s="35" t="s">
        <v>23</v>
      </c>
    </row>
    <row r="16" spans="1:7" ht="25.5">
      <c r="A16" s="30"/>
      <c r="B16" s="33" t="s">
        <v>25</v>
      </c>
      <c r="C16" s="23" t="s">
        <v>22</v>
      </c>
      <c r="D16" s="23">
        <v>15270.9</v>
      </c>
      <c r="E16" s="23">
        <f>D16</f>
        <v>15270.9</v>
      </c>
      <c r="F16" s="23">
        <v>14435.36</v>
      </c>
      <c r="G16" s="35" t="s">
        <v>23</v>
      </c>
    </row>
    <row r="17" spans="1:7" ht="22.5">
      <c r="A17" s="30"/>
      <c r="B17" s="33" t="s">
        <v>26</v>
      </c>
      <c r="C17" s="23" t="s">
        <v>22</v>
      </c>
      <c r="D17" s="23">
        <v>2482.56</v>
      </c>
      <c r="E17" s="23">
        <f>D17</f>
        <v>2482.56</v>
      </c>
      <c r="F17" s="23">
        <v>1629.02</v>
      </c>
      <c r="G17" s="35" t="s">
        <v>23</v>
      </c>
    </row>
    <row r="18" spans="1:7" ht="25.5">
      <c r="A18" s="30"/>
      <c r="B18" s="33" t="s">
        <v>27</v>
      </c>
      <c r="C18" s="23" t="s">
        <v>22</v>
      </c>
      <c r="D18" s="23">
        <v>4844.64</v>
      </c>
      <c r="E18" s="23">
        <f>D18</f>
        <v>4844.64</v>
      </c>
      <c r="F18" s="23">
        <v>2994.95</v>
      </c>
      <c r="G18" s="35" t="s">
        <v>23</v>
      </c>
    </row>
    <row r="19" spans="1:9" ht="45" customHeight="1">
      <c r="A19" s="21"/>
      <c r="B19" s="22" t="s">
        <v>28</v>
      </c>
      <c r="C19" s="23" t="s">
        <v>22</v>
      </c>
      <c r="D19" s="23"/>
      <c r="E19" s="23"/>
      <c r="F19" s="36">
        <f>G22-G10-G9</f>
        <v>7663.08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15</v>
      </c>
      <c r="C22" s="23" t="s">
        <v>22</v>
      </c>
      <c r="D22" s="36">
        <f>D10</f>
        <v>7663.08</v>
      </c>
      <c r="E22" s="36"/>
      <c r="F22" s="39">
        <f>H27</f>
        <v>0</v>
      </c>
      <c r="G22" s="36">
        <f>D22-F22</f>
        <v>7663.08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22</v>
      </c>
      <c r="D23" s="23"/>
      <c r="E23" s="23"/>
      <c r="F23" s="23"/>
      <c r="G23" s="8">
        <f>F19</f>
        <v>7663.08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8" t="s">
        <v>43</v>
      </c>
      <c r="J25" s="48" t="s">
        <v>44</v>
      </c>
      <c r="K25" s="48" t="s">
        <v>45</v>
      </c>
      <c r="L25" s="49" t="s">
        <v>46</v>
      </c>
      <c r="M25" s="50" t="s">
        <v>47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48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49</v>
      </c>
      <c r="B29" s="64" t="s">
        <v>36</v>
      </c>
      <c r="C29" s="64" t="s">
        <v>37</v>
      </c>
      <c r="D29" s="64" t="s">
        <v>38</v>
      </c>
      <c r="E29" s="64" t="s">
        <v>39</v>
      </c>
      <c r="F29" s="64" t="s">
        <v>40</v>
      </c>
      <c r="G29" s="65" t="s">
        <v>41</v>
      </c>
      <c r="H29" s="64" t="s">
        <v>42</v>
      </c>
      <c r="I29" s="64" t="s">
        <v>43</v>
      </c>
      <c r="J29" s="64" t="s">
        <v>44</v>
      </c>
      <c r="K29" s="64" t="s">
        <v>45</v>
      </c>
      <c r="L29" s="66" t="s">
        <v>46</v>
      </c>
      <c r="M29" s="67" t="s">
        <v>47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2014-04-15T07:40:57Z</dcterms:modified>
  <cp:category/>
  <cp:version/>
  <cp:contentType/>
  <cp:contentStatus/>
</cp:coreProperties>
</file>