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<sst xmlns="http://schemas.openxmlformats.org/spreadsheetml/2006/main" count="63" uniqueCount="48">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</sst>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I19" sqref="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12</v>
      </c>
      <c r="D3" s="8"/>
    </row>
    <row r="4" spans="2:4" ht="15" customHeight="1">
      <c r="B4" s="9" t="s">
        <v>3</v>
      </c>
      <c r="C4" s="10">
        <v>791.4</v>
      </c>
      <c r="D4" s="11" t="s">
        <v>4</v>
      </c>
    </row>
    <row r="5" spans="2:4" ht="15.75" customHeight="1">
      <c r="B5" s="9" t="s">
        <v>5</v>
      </c>
      <c r="C5" s="10">
        <v>649.7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10435.25</v>
      </c>
      <c r="E9" s="62"/>
      <c r="F9" s="23">
        <f>8555.27+1989.28</f>
        <v>10544.550000000001</v>
      </c>
      <c r="G9" s="8">
        <v>0</v>
      </c>
      <c r="H9" s="8">
        <f>D9-F9</f>
        <v>-109.30000000000109</v>
      </c>
    </row>
    <row r="10" spans="1:8" ht="18" customHeight="1">
      <c r="A10" s="20"/>
      <c r="B10" s="21" t="s">
        <v>14</v>
      </c>
      <c r="C10" s="22"/>
      <c r="D10" s="61">
        <v>16587.32</v>
      </c>
      <c r="E10" s="62"/>
      <c r="F10" s="23">
        <f>12981.64+3162.29</f>
        <v>16143.93</v>
      </c>
      <c r="G10" s="8">
        <f>D10-F10</f>
        <v>443.3899999999994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10435.25</v>
      </c>
      <c r="E14" s="22">
        <f>D14</f>
        <v>10435.25</v>
      </c>
      <c r="F14" s="22">
        <f>F9</f>
        <v>10544.550000000001</v>
      </c>
      <c r="G14" s="34" t="s">
        <v>22</v>
      </c>
    </row>
    <row r="15" spans="1:14" ht="22.5">
      <c r="A15" s="30"/>
      <c r="B15" s="33" t="s">
        <v>23</v>
      </c>
      <c r="C15" s="22" t="s">
        <v>21</v>
      </c>
      <c r="D15" s="22">
        <v>18066.94</v>
      </c>
      <c r="E15" s="22">
        <f>D15</f>
        <v>18066.94</v>
      </c>
      <c r="F15" s="22">
        <f>14062.61+3444.51</f>
        <v>17507.120000000003</v>
      </c>
      <c r="G15" s="35" t="s">
        <v>24</v>
      </c>
      <c r="N15" s="1">
        <f>F15*100/D15</f>
        <v>96.90141219265688</v>
      </c>
    </row>
    <row r="16" spans="1:14" ht="25.5">
      <c r="A16" s="30"/>
      <c r="B16" s="33" t="s">
        <v>25</v>
      </c>
      <c r="C16" s="22" t="s">
        <v>21</v>
      </c>
      <c r="D16" s="22">
        <v>32429.25</v>
      </c>
      <c r="E16" s="22">
        <f>D16</f>
        <v>32429.25</v>
      </c>
      <c r="F16" s="22">
        <f>24137.41+6225.83</f>
        <v>30363.239999999998</v>
      </c>
      <c r="G16" s="35" t="s">
        <v>24</v>
      </c>
      <c r="N16" s="1">
        <f>F16*100/D16</f>
        <v>93.62917736302875</v>
      </c>
    </row>
    <row r="17" spans="1:14" ht="22.5">
      <c r="A17" s="30"/>
      <c r="B17" s="33" t="s">
        <v>26</v>
      </c>
      <c r="C17" s="22" t="s">
        <v>21</v>
      </c>
      <c r="D17" s="22">
        <v>5373.25</v>
      </c>
      <c r="E17" s="22">
        <f>D17</f>
        <v>5373.25</v>
      </c>
      <c r="F17" s="22">
        <f>3843.66+1023.39</f>
        <v>4867.05</v>
      </c>
      <c r="G17" s="35" t="s">
        <v>24</v>
      </c>
      <c r="N17" s="1">
        <f>F17*100/D17</f>
        <v>90.57925836318802</v>
      </c>
    </row>
    <row r="18" spans="1:14" ht="25.5">
      <c r="A18" s="30"/>
      <c r="B18" s="33" t="s">
        <v>27</v>
      </c>
      <c r="C18" s="22" t="s">
        <v>21</v>
      </c>
      <c r="D18" s="22">
        <v>10484.37</v>
      </c>
      <c r="E18" s="22">
        <f>D18</f>
        <v>10484.37</v>
      </c>
      <c r="F18" s="22">
        <f>6729.82+2293.02</f>
        <v>9022.84</v>
      </c>
      <c r="G18" s="35" t="s">
        <v>24</v>
      </c>
      <c r="N18" s="1">
        <f>F18*100/D18</f>
        <v>86.05991585569757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16143.93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16587.32</v>
      </c>
      <c r="E22" s="36"/>
      <c r="F22" s="40">
        <f>H27</f>
        <v>0</v>
      </c>
      <c r="G22" s="36">
        <f>D22-F22</f>
        <v>16587.32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16143.93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5" s="59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6"/>
      <c r="M26" s="57"/>
      <c r="N26" s="58"/>
      <c r="O26" s="58"/>
    </row>
    <row r="27" spans="6:8" ht="12.75">
      <c r="F27" s="60"/>
      <c r="H27" s="1">
        <f>SUM(H26:H26)</f>
        <v>0</v>
      </c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2014-03-25T07:04:38Z</cp:lastPrinted>
  <dcterms:created xsi:type="dcterms:W3CDTF">1996-10-08T23:32:33Z</dcterms:created>
  <dcterms:modified xsi:type="dcterms:W3CDTF">2014-04-15T06:19:57Z</dcterms:modified>
  <cp:category/>
  <cp:version/>
  <cp:contentType/>
  <cp:contentStatus/>
</cp:coreProperties>
</file>