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<sst xmlns="http://schemas.openxmlformats.org/spreadsheetml/2006/main" count="293" uniqueCount="188">
  <si>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</si>
  <si>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</si>
  <si>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</si>
  <si>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</si>
  <si>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</si>
  <si>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</si>
  <si>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</si>
  <si>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</si>
  <si>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</si>
  <si>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</si>
  <si>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</si>
  <si>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</si>
  <si>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</si>
  <si>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</si>
  <si>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</si>
  <si>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</si>
  <si>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</si>
  <si>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</si>
  <si>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</si>
  <si>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</si>
  <si>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</si>
  <si>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</si>
  <si>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</si>
  <si>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</si>
  <si>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</si>
  <si>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</si>
  <si>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</si>
  <si>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</si>
  <si>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</si>
  <si>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</si>
  <si>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</si>
  <si>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</si>
  <si>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</si>
  <si>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</si>
  <si>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</si>
  <si>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</si>
  <si>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</si>
  <si>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</si>
  <si>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</si>
  <si>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</si>
  <si>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</si>
  <si>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</si>
  <si>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</si>
  <si>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</si>
  <si>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</si>
  <si>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</si>
  <si>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</si>
  <si>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</si>
  <si>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</si>
  <si>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</si>
  <si>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</si>
  <si>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</si>
  <si>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</si>
  <si>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</si>
  <si>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</si>
  <si>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</si>
  <si>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</si>
  <si>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</si>
  <si>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</si>
  <si>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</si>
  <si>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</si>
  <si>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</si>
  <si>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</si>
  <si>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</si>
  <si>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</si>
  <si>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</si>
  <si>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</si>
  <si>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</si>
  <si>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</si>
  <si>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</si>
  <si>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</si>
  <si>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</si>
  <si>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</si>
  <si>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</si>
  <si>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</si>
  <si>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</si>
  <si>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</si>
  <si>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</si>
  <si>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</si>
  <si>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</si>
  <si>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</si>
  <si>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</si>
  <si>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</si>
  <si>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</si>
  <si>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</si>
  <si>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</si>
  <si>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</si>
  <si>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</si>
  <si>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</si>
  <si>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</si>
  <si>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</si>
  <si>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</si>
  <si>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</si>
  <si>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</si>
  <si>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</si>
  <si>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</si>
  <si>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</si>
  <si>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</si>
  <si>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</si>
  <si>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</si>
  <si>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</si>
  <si>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</si>
  <si>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</si>
  <si>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</si>
  <si>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</si>
  <si>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</si>
  <si>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</si>
  <si>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</si>
  <si>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</si>
  <si>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</si>
  <si>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</si>
  <si>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</si>
  <si>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</si>
  <si>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</si>
  <si>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</si>
  <si>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</si>
  <si>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</si>
  <si>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</si>
  <si>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</si>
  <si>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</si>
  <si>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</si>
  <si>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</si>
  <si>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</si>
  <si>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</si>
  <si>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</si>
  <si>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</si>
  <si>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</si>
  <si>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</si>
  <si>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</si>
  <si>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</si>
  <si>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</si>
  <si>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</si>
  <si>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</si>
  <si>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</si>
  <si>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</si>
  <si>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</si>
  <si>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</si>
  <si>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</si>
  <si>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</si>
  <si>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</si>
  <si>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</si>
  <si>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</si>
  <si>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</si>
  <si>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</si>
  <si>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</si>
  <si>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</si>
  <si>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</si>
  <si>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</si>
  <si>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</si>
  <si>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</si>
  <si>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</si>
  <si>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</si>
  <si>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</si>
  <si>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</si>
  <si>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</si>
  <si>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</si>
  <si>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</si>
  <si>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</si>
  <si>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</si>
  <si>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</si>
  <si>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</si>
  <si>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</si>
  <si>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</si>
  <si>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</si>
  <si>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</si>
  <si>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</si>
  <si>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</si>
  <si>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</si>
  <si>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</si>
  <si>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</si>
  <si>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</si>
  <si>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</si>
  <si>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</si>
  <si>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</si>
  <si>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</si>
  <si>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</si>
  <si>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</si>
  <si>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</si>
  <si>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</si>
  <si>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</si>
  <si>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</si>
  <si>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</si>
  <si>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</si>
  <si>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</si>
  <si>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</si>
  <si>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</si>
  <si>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</si>
  <si>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84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</si>
</sst>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187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-54948.56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73951.19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257849.58000000002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69157.23</v>
      </c>
      <c r="H13" s="5"/>
      <c r="L13" s="116">
        <f>G13+G14+G20+G21+G22+G23+G24-G32</f>
        <v>247587.44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27898.74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v>25530.1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v>9804.69</v>
      </c>
      <c r="H16" s="43"/>
      <c r="M16" s="116">
        <f>G14+G31-G15</f>
        <v>92068.28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1234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-54948.56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-30652.46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50427.82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-7058.22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10740.57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83434.36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8" t="s">
        <v>178</v>
      </c>
      <c r="E24" s="189"/>
      <c r="F24" s="190"/>
      <c r="G24" s="58">
        <v>23249.08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337680.67000000004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241218.14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>
        <v>89699.64</v>
      </c>
      <c r="H31" s="124"/>
      <c r="I31" s="63"/>
    </row>
    <row r="32" spans="1:9" ht="13.5" customHeight="1" thickBot="1">
      <c r="A32" s="4"/>
      <c r="B32" s="12"/>
      <c r="C32" s="3"/>
      <c r="D32" s="142" t="s">
        <v>182</v>
      </c>
      <c r="E32" s="143"/>
      <c r="F32" s="143"/>
      <c r="G32" s="68">
        <v>10262.14</v>
      </c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>
        <v>96462.53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174</v>
      </c>
      <c r="E34" s="143"/>
      <c r="F34" s="197"/>
      <c r="G34" s="69">
        <v>7505.86</v>
      </c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>
        <v>96498.43</v>
      </c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5">
        <f>G35+G31-G33</f>
        <v>89735.54000000001</v>
      </c>
      <c r="H36" s="67"/>
      <c r="I36" s="63"/>
    </row>
    <row r="37" spans="1:9" ht="13.5" customHeight="1" thickBot="1">
      <c r="A37" s="4"/>
      <c r="B37" s="12"/>
      <c r="C37" s="3"/>
      <c r="D37" s="142" t="s">
        <v>183</v>
      </c>
      <c r="E37" s="143"/>
      <c r="F37" s="143"/>
      <c r="G37" s="117">
        <v>10720.81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307028.21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-30652.46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83819.73999999999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1234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69157.23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50427.82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-7058.22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10740.57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83434.36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207935.76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8" t="s">
        <v>138</v>
      </c>
      <c r="E52" s="12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8" t="s">
        <v>69</v>
      </c>
      <c r="E53" s="12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8" t="s">
        <v>70</v>
      </c>
      <c r="E54" s="12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8" t="s">
        <v>72</v>
      </c>
      <c r="E55" s="129"/>
      <c r="F55" s="103">
        <v>0</v>
      </c>
      <c r="G55" s="101"/>
      <c r="H55" s="104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6699.84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66.61512119908204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37155.25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30455.41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6699.84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37155.25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3"/>
      <c r="F76" s="134"/>
      <c r="G76" s="135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3"/>
      <c r="F77" s="134"/>
      <c r="G77" s="135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3"/>
      <c r="F78" s="134"/>
      <c r="G78" s="135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3"/>
      <c r="F79" s="154"/>
      <c r="G79" s="155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8">
        <v>4</v>
      </c>
      <c r="F81" s="179"/>
      <c r="G81" s="180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1"/>
      <c r="F82" s="182"/>
      <c r="G82" s="183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9191.56</v>
      </c>
      <c r="D98" s="118"/>
      <c r="E98" s="86"/>
      <c r="F98" s="86">
        <f>C98+D98-E98</f>
        <v>9191.56</v>
      </c>
    </row>
    <row r="99" spans="2:6" ht="22.5">
      <c r="B99" s="85" t="s">
        <v>170</v>
      </c>
      <c r="C99" s="78">
        <v>4763.47</v>
      </c>
      <c r="D99" s="118"/>
      <c r="E99" s="86"/>
      <c r="F99" s="86">
        <f>C99+D99-E99</f>
        <v>4763.47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2020-03-17T01:18:45Z</dcterms:modified>
  <cp:category/>
  <cp:version/>
  <cp:contentType/>
  <cp:contentStatus/>
</cp:coreProperties>
</file>