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<sst xmlns="http://schemas.openxmlformats.org/spreadsheetml/2006/main" count="301" uniqueCount="194">
  <si>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</si>
  <si>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</si>
  <si>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</si>
  <si>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</si>
  <si>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</si>
  <si>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</si>
  <si>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</si>
  <si>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</si>
  <si>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</si>
  <si>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</si>
  <si>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</si>
  <si>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</si>
  <si>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</si>
  <si>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</si>
  <si>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</si>
  <si>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</si>
  <si>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</si>
  <si>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</si>
  <si>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</si>
  <si>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</si>
  <si>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</si>
  <si>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</si>
  <si>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</si>
  <si>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</si>
  <si>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</si>
  <si>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</si>
  <si>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</si>
  <si>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</si>
  <si>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</si>
  <si>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</si>
  <si>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</si>
  <si>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</si>
  <si>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</si>
  <si>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</si>
  <si>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</si>
  <si>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</si>
  <si>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</si>
  <si>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</si>
  <si>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</si>
  <si>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</si>
  <si>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</si>
  <si>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</si>
  <si>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</si>
  <si>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</si>
  <si>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</si>
  <si>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</si>
  <si>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</si>
  <si>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</si>
  <si>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</si>
  <si>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</si>
  <si>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</si>
  <si>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</si>
  <si>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</si>
  <si>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</si>
  <si>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</si>
  <si>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</si>
  <si>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</si>
  <si>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</si>
  <si>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</si>
  <si>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</si>
  <si>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</si>
  <si>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</si>
  <si>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</si>
  <si>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</si>
  <si>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</si>
  <si>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</si>
  <si>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</si>
  <si>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</si>
  <si>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</si>
  <si>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</si>
  <si>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</si>
  <si>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</si>
  <si>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</si>
  <si>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</si>
  <si>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</si>
  <si>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</si>
  <si>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</si>
  <si>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</si>
  <si>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</si>
  <si>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</si>
  <si>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</si>
  <si>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</si>
  <si>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</si>
  <si>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</si>
  <si>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</si>
  <si>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</si>
  <si>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</si>
  <si>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</si>
  <si>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</si>
  <si>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</si>
  <si>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</si>
  <si>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</si>
  <si>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</si>
  <si>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</si>
  <si>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</si>
  <si>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</si>
  <si>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</si>
  <si>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</si>
  <si>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</si>
  <si>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</si>
  <si>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</si>
  <si>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</si>
  <si>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</si>
  <si>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</si>
  <si>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</si>
  <si>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</si>
  <si>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</si>
  <si>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</si>
  <si>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</si>
  <si>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</si>
  <si>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</si>
  <si>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</si>
  <si>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</si>
  <si>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</si>
  <si>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</si>
  <si>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</si>
  <si>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</si>
  <si>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</si>
  <si>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</si>
  <si>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</si>
  <si>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</si>
  <si>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</si>
  <si>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</si>
  <si>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</si>
  <si>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</si>
  <si>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</si>
  <si>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</si>
  <si>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</si>
  <si>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</si>
  <si>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</si>
  <si>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</si>
  <si>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</si>
  <si>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</si>
  <si>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</si>
  <si>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</si>
  <si>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</si>
  <si>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</si>
  <si>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</si>
  <si>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</si>
  <si>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</si>
  <si>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</si>
  <si>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</si>
  <si>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</si>
  <si>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</si>
  <si>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</si>
  <si>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</si>
  <si>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</si>
  <si>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</si>
  <si>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</si>
  <si>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</si>
  <si>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</si>
  <si>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</si>
  <si>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</si>
  <si>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</si>
  <si>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</si>
  <si>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</si>
  <si>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</si>
  <si>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</si>
  <si>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</si>
  <si>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</si>
  <si>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</si>
  <si>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</si>
  <si>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</si>
  <si>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</si>
  <si>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</si>
  <si>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</si>
  <si>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</si>
  <si>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</si>
  <si>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</si>
  <si>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</si>
  <si>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</si>
  <si>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</si>
  <si>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</si>
  <si>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</si>
  <si>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</si>
  <si>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</si>
  <si>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</si>
  <si>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</si>
  <si>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</si>
  <si>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</si>
  <si>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</si>
  <si>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</si>
  <si>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</si>
  <si>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</si>
  <si>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</si>
  <si>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</si>
  <si>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</si>
  <si>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</si>
  <si>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</si>
  <si>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</si>
  <si>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</si>
  <si>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</si>
  <si>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</si>
  <si>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50 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</si>
</sst>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78207.76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75810.72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237866.21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58662.24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23620.25+G32</f>
        <v>23620.25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28683.63+G34</f>
        <v>28683.63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2557.71+G37</f>
        <v>2557.71</v>
      </c>
      <c r="H16" s="44"/>
      <c r="M16" s="125">
        <f>G14+G31-G15</f>
        <v>-5063.380000000001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72565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78207.76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34326.39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38146.92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36040.8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9093.18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70638.6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1664.22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282791.64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282791.64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/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/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317118.03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34326.39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30885.28999999998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72565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3.29</v>
      </c>
      <c r="F45" s="54" t="s">
        <v>190</v>
      </c>
      <c r="G45" s="55">
        <v>3837002062</v>
      </c>
      <c r="H45" s="56">
        <f>G13</f>
        <v>58662.24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38146.92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36040.8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9093.18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70638.6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285146.74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-17249.89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1046.79452991453</v>
      </c>
      <c r="G66" s="87">
        <f>G67/((21.48+22.34)/2)</f>
        <v>687.4623459607485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15309.37</v>
      </c>
      <c r="G67" s="64">
        <v>15062.3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21927.46</v>
      </c>
      <c r="G68" s="63">
        <v>25694.1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-6618.089999999998</v>
      </c>
      <c r="G69" s="68">
        <f>G67-G68</f>
        <v>-10631.8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15077.05</v>
      </c>
      <c r="G70" s="100">
        <v>16213.95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232.32000000000153</v>
      </c>
      <c r="G71" s="39">
        <f>G67-G70</f>
        <v>-1151.6500000000015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-5469.36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4.12</v>
      </c>
      <c r="F81" s="181"/>
      <c r="G81" s="182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3550.49</v>
      </c>
      <c r="D98" s="84">
        <v>3900.83</v>
      </c>
      <c r="E98" s="85">
        <v>0</v>
      </c>
      <c r="F98" s="94">
        <f>C98+D98-E98</f>
        <v>7451.32</v>
      </c>
    </row>
    <row r="99" spans="2:6" ht="22.5">
      <c r="B99" s="93" t="s">
        <v>174</v>
      </c>
      <c r="C99" s="84">
        <v>2013.43</v>
      </c>
      <c r="D99" s="84">
        <v>0.3</v>
      </c>
      <c r="E99" s="85">
        <v>0</v>
      </c>
      <c r="F99" s="94">
        <f>C99+D99-E99</f>
        <v>2013.73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2019-03-22T01:05:10Z</dcterms:modified>
  <cp:category/>
  <cp:version/>
  <cp:contentType/>
  <cp:contentStatus/>
</cp:coreProperties>
</file>