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 refMode="R1C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<sst xmlns="http://schemas.openxmlformats.org/spreadsheetml/2006/main" count="291" uniqueCount="187">
  <si>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</si>
  <si>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</si>
  <si>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</si>
  <si>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</si>
  <si>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</si>
  <si>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</si>
  <si>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</si>
  <si>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</si>
  <si>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</si>
  <si>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</si>
  <si>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</si>
  <si>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</si>
  <si>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</si>
  <si>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</si>
  <si>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</si>
  <si>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</si>
  <si>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</si>
  <si>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</si>
  <si>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</si>
  <si>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</si>
  <si>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</si>
  <si>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</si>
  <si>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</si>
  <si>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</si>
  <si>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</si>
  <si>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</si>
  <si>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</si>
  <si>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</si>
  <si>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</si>
  <si>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</si>
  <si>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</si>
  <si>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</si>
  <si>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</si>
  <si>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</si>
  <si>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</si>
  <si>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</si>
  <si>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</si>
  <si>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</si>
  <si>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</si>
  <si>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</si>
  <si>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</si>
  <si>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</si>
  <si>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</si>
  <si>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</si>
  <si>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</si>
  <si>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</si>
  <si>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</si>
  <si>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</si>
  <si>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</si>
  <si>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</si>
  <si>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</si>
  <si>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</si>
  <si>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</si>
  <si>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</si>
  <si>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</si>
  <si>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</si>
  <si>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</si>
  <si>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</si>
  <si>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</si>
  <si>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</si>
  <si>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</si>
  <si>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</si>
  <si>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</si>
  <si>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</si>
  <si>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</si>
  <si>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</si>
  <si>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</si>
  <si>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</si>
  <si>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</si>
  <si>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</si>
  <si>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</si>
  <si>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</si>
  <si>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</si>
  <si>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</si>
  <si>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</si>
  <si>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</si>
  <si>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</si>
  <si>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</si>
  <si>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</si>
  <si>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</si>
  <si>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</si>
  <si>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</si>
  <si>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</si>
  <si>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</si>
  <si>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</si>
  <si>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</si>
  <si>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</si>
  <si>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</si>
  <si>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</si>
  <si>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</si>
  <si>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</si>
  <si>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</si>
  <si>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</si>
  <si>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</si>
  <si>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</si>
  <si>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</si>
  <si>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</si>
  <si>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</si>
  <si>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</si>
  <si>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</si>
  <si>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</si>
  <si>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</si>
  <si>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</si>
  <si>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</si>
  <si>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</si>
  <si>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</si>
  <si>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</si>
  <si>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</si>
  <si>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</si>
  <si>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</si>
  <si>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</si>
  <si>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</si>
  <si>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</si>
  <si>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</si>
  <si>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</si>
  <si>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</si>
  <si>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</si>
  <si>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</si>
  <si>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</si>
  <si>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</si>
  <si>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</si>
  <si>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</si>
  <si>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</si>
  <si>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</si>
  <si>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</si>
  <si>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</si>
  <si>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</si>
  <si>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</si>
  <si>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</si>
  <si>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</si>
  <si>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</si>
  <si>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</si>
  <si>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</si>
  <si>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</si>
  <si>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</si>
  <si>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</si>
  <si>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</si>
  <si>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</si>
  <si>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</si>
  <si>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</si>
  <si>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</si>
  <si>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</si>
  <si>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</si>
  <si>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</si>
  <si>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</si>
  <si>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</si>
  <si>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</si>
  <si>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</si>
  <si>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</si>
  <si>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</si>
  <si>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</si>
  <si>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</si>
  <si>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</si>
  <si>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</si>
  <si>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</si>
  <si>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</si>
  <si>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</si>
  <si>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</si>
  <si>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</si>
  <si>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</si>
  <si>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</si>
  <si>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</si>
  <si>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</si>
  <si>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</si>
  <si>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</si>
  <si>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</si>
  <si>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</si>
  <si>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</si>
  <si>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</si>
  <si>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</si>
  <si>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</si>
  <si>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</si>
  <si>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</si>
  <si>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</si>
  <si>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</si>
  <si>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</si>
  <si>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</si>
  <si>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</si>
  <si>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</si>
  <si>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</si>
  <si>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</si>
  <si>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</si>
  <si>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</si>
  <si>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</si>
  <si>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1,1а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</si>
  <si>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8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</si>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</sst>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3">
      <selection activeCell="G21" sqref="G2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44196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12167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46316.95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G13+G14+G20+G21+G22+G23+G24</f>
        <v>24615.960000000003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6696.18</v>
      </c>
      <c r="H13" s="5"/>
      <c r="L13" s="116">
        <f>G13+G14+G20+G21+G22+G23+G24-G32</f>
        <v>24615.960000000003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6464.52</v>
      </c>
      <c r="H14" s="5"/>
    </row>
    <row r="15" spans="1:8" ht="26.25" customHeight="1" thickBot="1">
      <c r="A15" s="4"/>
      <c r="B15" s="6"/>
      <c r="C15" s="3" t="s">
        <v>16</v>
      </c>
      <c r="D15" s="142" t="s">
        <v>147</v>
      </c>
      <c r="E15" s="143"/>
      <c r="F15" s="144"/>
      <c r="G15" s="74">
        <v>10508.08</v>
      </c>
      <c r="H15" s="5"/>
    </row>
    <row r="16" spans="1:13" ht="13.5" customHeight="1" thickBot="1">
      <c r="A16" s="4"/>
      <c r="B16" s="6"/>
      <c r="C16" s="3" t="s">
        <v>16</v>
      </c>
      <c r="D16" s="142" t="s">
        <v>148</v>
      </c>
      <c r="E16" s="143"/>
      <c r="F16" s="144"/>
      <c r="G16" s="75">
        <v>6640.98</v>
      </c>
      <c r="H16" s="43"/>
      <c r="M16" s="116">
        <f>G14+G31-G15</f>
        <v>-4043.5599999999995</v>
      </c>
    </row>
    <row r="17" spans="1:8" ht="13.5" customHeight="1" thickBot="1">
      <c r="A17" s="4"/>
      <c r="B17" s="6"/>
      <c r="C17" s="3" t="s">
        <v>16</v>
      </c>
      <c r="D17" s="142" t="s">
        <v>149</v>
      </c>
      <c r="E17" s="143"/>
      <c r="F17" s="144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12167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22675.08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8107.11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6" t="s">
        <v>142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6" t="s">
        <v>143</v>
      </c>
      <c r="E22" s="167"/>
      <c r="F22" s="177"/>
      <c r="G22" s="58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3348.15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48085.51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48085.51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160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180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161</v>
      </c>
      <c r="E33" s="143"/>
      <c r="F33" s="143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2" t="s">
        <v>172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163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181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70760.59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22675.08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2" t="s">
        <v>57</v>
      </c>
      <c r="E41" s="143"/>
      <c r="F41" s="144"/>
      <c r="G41" s="44">
        <f>G11+G12+G31-G25</f>
        <v>22847.4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3.07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6696.18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8107.11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3348.15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18151.440000000002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136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-1445.1400000000003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11.242039586919105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6270.36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7715.5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-1445.1400000000003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6270.36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138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138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 t="s">
        <v>184</v>
      </c>
      <c r="F80" s="179"/>
      <c r="G80" s="180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 t="s">
        <v>184</v>
      </c>
      <c r="F81" s="182"/>
      <c r="G81" s="183"/>
      <c r="H81" s="114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80" t="s">
        <v>165</v>
      </c>
      <c r="C96" s="81" t="s">
        <v>174</v>
      </c>
      <c r="D96" s="83" t="s">
        <v>186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1910</v>
      </c>
      <c r="D97" s="118"/>
      <c r="E97" s="86"/>
      <c r="F97" s="86">
        <f>C97+D97-E97</f>
        <v>1910</v>
      </c>
    </row>
    <row r="98" spans="2:6" ht="22.5">
      <c r="B98" s="85" t="s">
        <v>168</v>
      </c>
      <c r="C98" s="78">
        <v>0</v>
      </c>
      <c r="D98" s="118"/>
      <c r="E98" s="86"/>
      <c r="F98" s="86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Довольный пользователь Microsoft Office</cp:lastModifiedBy>
  <cp:lastPrinted>2016-02-29T09:28:14Z</cp:lastPrinted>
  <dcterms:created xsi:type="dcterms:W3CDTF">1996-10-08T23:32:33Z</dcterms:created>
  <dcterms:modified xsi:type="dcterms:W3CDTF">2021-02-20T05:14:21Z</dcterms:modified>
  <cp:category/>
  <cp:version/>
  <cp:contentType/>
  <cp:contentStatus/>
</cp:coreProperties>
</file>